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9320" windowHeight="10920"/>
  </bookViews>
  <sheets>
    <sheet name="Blad1" sheetId="1" r:id="rId1"/>
    <sheet name="Blad2" sheetId="2" r:id="rId2"/>
    <sheet name="Blad3" sheetId="3" r:id="rId3"/>
    <sheet name="Blad4" sheetId="4" r:id="rId4"/>
    <sheet name="Blad5" sheetId="5" r:id="rId5"/>
  </sheets>
  <definedNames>
    <definedName name="_xlnm.Print_Area" localSheetId="0">Blad1!$A$1:$H$52</definedName>
    <definedName name="_xlnm.Print_Area" localSheetId="1">Blad2!$A$1:$N$102</definedName>
    <definedName name="_xlnm.Print_Area" localSheetId="2">Blad3!$A$1:$J$100</definedName>
    <definedName name="_xlnm.Print_Area" localSheetId="4">Blad5!$A$1:$N$100</definedName>
  </definedNames>
  <calcPr calcId="145621" concurrentManualCount="2"/>
</workbook>
</file>

<file path=xl/calcChain.xml><?xml version="1.0" encoding="utf-8"?>
<calcChain xmlns="http://schemas.openxmlformats.org/spreadsheetml/2006/main">
  <c r="G25" i="5" l="1"/>
  <c r="E39" i="5"/>
  <c r="A39" i="5"/>
  <c r="A37" i="5"/>
  <c r="A36" i="5"/>
  <c r="G31" i="5"/>
  <c r="G39" i="5" s="1"/>
  <c r="E31" i="5"/>
  <c r="E25" i="5"/>
  <c r="E37" i="5" s="1"/>
  <c r="G13" i="5"/>
  <c r="E13" i="5"/>
  <c r="G12" i="5"/>
  <c r="E12" i="5"/>
  <c r="G11" i="5"/>
  <c r="E11" i="5"/>
  <c r="G10" i="5"/>
  <c r="E10" i="5"/>
  <c r="G9" i="5"/>
  <c r="E9" i="5"/>
  <c r="G8" i="5"/>
  <c r="E8" i="5"/>
  <c r="G7" i="5"/>
  <c r="E7" i="5"/>
  <c r="G6" i="5"/>
  <c r="G14" i="5" s="1"/>
  <c r="G36" i="5" s="1"/>
  <c r="E6" i="5"/>
  <c r="E14" i="5" s="1"/>
  <c r="E36" i="5" s="1"/>
  <c r="E38" i="5" s="1"/>
  <c r="E40" i="5" s="1"/>
  <c r="E42" i="5" s="1"/>
  <c r="G38" i="5" l="1"/>
  <c r="G40" i="5" s="1"/>
  <c r="G42" i="5" s="1"/>
  <c r="G46" i="5" s="1"/>
  <c r="G37" i="5"/>
  <c r="E32" i="4"/>
  <c r="E38" i="4" s="1"/>
  <c r="G23" i="4"/>
  <c r="G37" i="4" s="1"/>
  <c r="E23" i="4"/>
  <c r="E37" i="4" s="1"/>
  <c r="G10" i="4"/>
  <c r="G9" i="4"/>
  <c r="G8" i="4"/>
  <c r="G7" i="4"/>
  <c r="G6" i="4"/>
  <c r="G11" i="4" s="1"/>
  <c r="G41" i="4" s="1"/>
  <c r="E6" i="4"/>
  <c r="E11" i="4" s="1"/>
  <c r="E41" i="4" s="1"/>
  <c r="G32" i="4" l="1"/>
  <c r="G38" i="4" s="1"/>
  <c r="G39" i="4" s="1"/>
  <c r="E39" i="4"/>
  <c r="E40" i="4" s="1"/>
  <c r="E42" i="4" s="1"/>
  <c r="E44" i="4" s="1"/>
  <c r="G40" i="4" l="1"/>
  <c r="G42" i="4" s="1"/>
  <c r="G44" i="4" s="1"/>
  <c r="G48" i="4" s="1"/>
  <c r="E20" i="3" l="1"/>
  <c r="E19" i="3"/>
  <c r="E18" i="3"/>
  <c r="D16" i="3"/>
  <c r="C16" i="3"/>
  <c r="B16" i="3"/>
  <c r="B21" i="3" s="1"/>
  <c r="E15" i="3"/>
  <c r="E14" i="3"/>
  <c r="E13" i="3"/>
  <c r="E12" i="3"/>
  <c r="E16" i="3" s="1"/>
  <c r="E21" i="3" s="1"/>
  <c r="D10" i="3"/>
  <c r="C10" i="3"/>
  <c r="B10" i="3"/>
  <c r="E9" i="3"/>
  <c r="E8" i="3"/>
  <c r="E7" i="3"/>
  <c r="E6" i="3"/>
  <c r="E10" i="3" l="1"/>
  <c r="E22" i="3"/>
  <c r="E23" i="3" s="1"/>
  <c r="E26" i="3" s="1"/>
  <c r="E28" i="3" s="1"/>
  <c r="B22" i="3"/>
  <c r="B23" i="3" s="1"/>
  <c r="G43" i="2" l="1"/>
  <c r="E32" i="2"/>
  <c r="E38" i="2" s="1"/>
  <c r="G28" i="2"/>
  <c r="G32" i="2" s="1"/>
  <c r="G38" i="2" s="1"/>
  <c r="E23" i="2"/>
  <c r="G37" i="2" s="1"/>
  <c r="G10" i="2"/>
  <c r="E10" i="2"/>
  <c r="G9" i="2"/>
  <c r="E9" i="2"/>
  <c r="G8" i="2"/>
  <c r="E8" i="2"/>
  <c r="G7" i="2"/>
  <c r="E7" i="2"/>
  <c r="G6" i="2"/>
  <c r="G11" i="2" s="1"/>
  <c r="G41" i="2" s="1"/>
  <c r="E6" i="2"/>
  <c r="E11" i="2" s="1"/>
  <c r="E41" i="2" s="1"/>
  <c r="G39" i="2" l="1"/>
  <c r="E37" i="2"/>
  <c r="E39" i="2" s="1"/>
  <c r="G42" i="2" l="1"/>
  <c r="G40" i="2"/>
  <c r="E42" i="2"/>
  <c r="E44" i="2" s="1"/>
  <c r="E40" i="2"/>
  <c r="G44" i="2" l="1"/>
  <c r="G48" i="2" s="1"/>
</calcChain>
</file>

<file path=xl/sharedStrings.xml><?xml version="1.0" encoding="utf-8"?>
<sst xmlns="http://schemas.openxmlformats.org/spreadsheetml/2006/main" count="273" uniqueCount="138">
  <si>
    <t>Subsidie voor een infrastructureel project op basis van normbedragen</t>
  </si>
  <si>
    <t>a. Normbedragen</t>
  </si>
  <si>
    <t>norm-bedrag*</t>
  </si>
  <si>
    <t>geraamd in aanvraag*</t>
  </si>
  <si>
    <t>kosten uitgevoerde onderdelen</t>
  </si>
  <si>
    <t>Projectnummer:</t>
  </si>
  <si>
    <t>omschrijvingen*</t>
  </si>
  <si>
    <t>aantal</t>
  </si>
  <si>
    <t>totaal</t>
  </si>
  <si>
    <t>Projectnaam:</t>
  </si>
  <si>
    <t>a1</t>
  </si>
  <si>
    <t>a2</t>
  </si>
  <si>
    <t>a3</t>
  </si>
  <si>
    <t>a4</t>
  </si>
  <si>
    <t>a5</t>
  </si>
  <si>
    <t>Datum indiening aanvraag:</t>
  </si>
  <si>
    <t>subtotaal a</t>
  </si>
  <si>
    <t>Datum opdrachtverlening:</t>
  </si>
  <si>
    <t xml:space="preserve">* Een op een overnemen uit de aanvraag. Afwijkingen moeten worden toegelicht (ruimte einde formulier). </t>
  </si>
  <si>
    <t xml:space="preserve">b. Overige incidentele subsidiabele kosten  </t>
  </si>
  <si>
    <t>geraamd in aanvraag**</t>
  </si>
  <si>
    <t>b1</t>
  </si>
  <si>
    <t>kosten grondaankoop</t>
  </si>
  <si>
    <t>b2</t>
  </si>
  <si>
    <t>kosten verleggen kabels en leidingen</t>
  </si>
  <si>
    <t>Onder b6 en b7 mogen maximaal twee projectonderdelen worden opgevoerd waarvoor geen normbedragen beschikbaar zijn. De totale subsidiabele kosten van beide onderdelen mogen in totaal niet meer dan € 40.000 bedragen en dienen in de aanvraag onderbouwd te worden middels een gedetailleerde kostenraming.</t>
  </si>
  <si>
    <t>b3</t>
  </si>
  <si>
    <t>kosten plaatsen/aanpassen verkeersregelinstallatie</t>
  </si>
  <si>
    <t>b4</t>
  </si>
  <si>
    <t>meerkosten ivm slechte bodemgesteldheid</t>
  </si>
  <si>
    <t>b5</t>
  </si>
  <si>
    <t>Specifieke voorzieningen zoals bruggen, tunnels e.d.</t>
  </si>
  <si>
    <t>b6</t>
  </si>
  <si>
    <t>b7</t>
  </si>
  <si>
    <t>subtotaal b</t>
  </si>
  <si>
    <t>** Geraamde kosten worden een op een overgenomen in de einddeclaratie.</t>
  </si>
  <si>
    <t>c. bijdragen derden</t>
  </si>
  <si>
    <t>geraamd in aanvraag</t>
  </si>
  <si>
    <t>werkelijke bijdragen***</t>
  </si>
  <si>
    <t>c1</t>
  </si>
  <si>
    <t>raming regulier en/of achterstallig onderhoud</t>
  </si>
  <si>
    <t xml:space="preserve">Behorende bij de tussentijdse declaratie of einddeclaratie provinciale subsidie betreffende project ...................... (projectnummer .....................) </t>
  </si>
  <si>
    <t>c2</t>
  </si>
  <si>
    <t>bijdragen uit grondexploitatie(s)</t>
  </si>
  <si>
    <t>c3</t>
  </si>
  <si>
    <t>bijdrage provincie (bv t.g.v. overdracht wegvak)</t>
  </si>
  <si>
    <t>c4</t>
  </si>
  <si>
    <t>overige bijdragen derden</t>
  </si>
  <si>
    <t xml:space="preserve">toegekend met kenmerk </t>
  </si>
  <si>
    <t>subtotaal c</t>
  </si>
  <si>
    <t>d.d.</t>
  </si>
  <si>
    <t>*** Indien werkelijke bijdragen afwijken van de geraamde dan dient dit nader te worden toegelicht bij deze einddeclaratie (ruimte einde formulier).</t>
  </si>
  <si>
    <t>Resumé</t>
  </si>
  <si>
    <t>te declareren kosten</t>
  </si>
  <si>
    <t>Handtekening bestuur:</t>
  </si>
  <si>
    <t>b.</t>
  </si>
  <si>
    <t>overige incidentele subsidiabele kosten</t>
  </si>
  <si>
    <t>c.</t>
  </si>
  <si>
    <t>bijdrage derden (in mindering te brengen)</t>
  </si>
  <si>
    <t>subtotaal</t>
  </si>
  <si>
    <t>vergoeding VAT-kosten 15%</t>
  </si>
  <si>
    <t>a.</t>
  </si>
  <si>
    <t>normbedragen</t>
  </si>
  <si>
    <t>subsidiabele kosten totaal</t>
  </si>
  <si>
    <t>subsidiepercentage uit beschikking</t>
  </si>
  <si>
    <t>subsidiebedrag</t>
  </si>
  <si>
    <t>Datum ondertekening:</t>
  </si>
  <si>
    <t xml:space="preserve">uitbetaald voorschot </t>
  </si>
  <si>
    <t xml:space="preserve">te declaren bedrag </t>
  </si>
  <si>
    <t>Toelichting:</t>
  </si>
  <si>
    <t>- de cijfers van de geraamde kosten dienen overeen te komen met de cijfers zoals deze bij de aanvraag is ingediend m.b.v. het E-formulier.</t>
  </si>
  <si>
    <t>- het subsidiepercentage  staat vermeld in de verleningsbeschikking</t>
  </si>
  <si>
    <t>- het subsidiebedrag op basis van de te declareren kosten is gelijk of kleiner dan het subsidiebedrag uit de aanvraag</t>
  </si>
  <si>
    <t>- in de normbedragen is een vergoeding voor de VAT-kosten inbegrepen</t>
  </si>
  <si>
    <t>- in de kostenopstelling dienen alleen de (toe te rekenen) kosten aan de gesubsidieerde voorziening tot uitdrukking te komen</t>
  </si>
  <si>
    <t>Ruimte voor nadere toelichting:</t>
  </si>
  <si>
    <t>Subsidie voor een infrastructureel project op basis van maatwerk</t>
  </si>
  <si>
    <t>geraamde kosten</t>
  </si>
  <si>
    <t>werkelijke kosten jaar X</t>
  </si>
  <si>
    <t>werkelijke kosten jaar X+1</t>
  </si>
  <si>
    <t>werkelijke kosten totaal</t>
  </si>
  <si>
    <t>a. projectkosten (exclusief BTW) opgesplitst per onderdeel:</t>
  </si>
  <si>
    <t>1.</t>
  </si>
  <si>
    <t>2.</t>
  </si>
  <si>
    <t>3.</t>
  </si>
  <si>
    <t xml:space="preserve">4. </t>
  </si>
  <si>
    <t>totale projectkosten exclusief BTW</t>
  </si>
  <si>
    <t>b. subsidiabele kosten opgesplitst per onderdeel:</t>
  </si>
  <si>
    <t xml:space="preserve">Behorende bij de tussentijdse declaratie of einddeclaratie provinciale subsidie betreffende project ..................................(projectnummer ....................) </t>
  </si>
  <si>
    <t>subtotaal subsidiabele kosten</t>
  </si>
  <si>
    <t xml:space="preserve">d.d. </t>
  </si>
  <si>
    <t>c. bijdragen derden en onderhoud</t>
  </si>
  <si>
    <t>c1. raming regulier en/of achterstallig onderhoud (in mindering te brengen op het subtotaal)</t>
  </si>
  <si>
    <t>c2. bijdragen van derden (in mindering te brengen op het subtotaal)</t>
  </si>
  <si>
    <t>c3. bijdragen vanuit grondexploitaties (in mindering te brengen op het subtotaal</t>
  </si>
  <si>
    <t>totale subsidiabele kosten excl.VAT-kosten</t>
  </si>
  <si>
    <t>- vergoeding VAT-kosten 15%</t>
  </si>
  <si>
    <t>totale subsidiabele kosten incl. VAT-kosten</t>
  </si>
  <si>
    <t>- toegekend subsidiebedrag</t>
  </si>
  <si>
    <t>€</t>
  </si>
  <si>
    <t>- subsidiepercentage t.o.v. totale subsidiabele kosten</t>
  </si>
  <si>
    <t xml:space="preserve">- berekend subsidiebedrag </t>
  </si>
  <si>
    <t>- tussentijdse declaraties</t>
  </si>
  <si>
    <t>- einddeclaratie</t>
  </si>
  <si>
    <t>-  de cijfers van de geraamde projectkosten dienen overeen te komen met de cijfers zoals deze bij de aanvraag is ingediend m.b.v. het E-formulier.</t>
  </si>
  <si>
    <t>-  de cijfers van de werkelijke kosten dienen overeen te komen met de cijfers waarop de tussentijdse declaratie en/of einddeclaratie is gebaseerd. Hierbij dient te worden opgemerkt dat een tussentijdse declaratie in jaar X uitbetaald kan zijn en dat de einddeclaratie in jaar X+1 heeft plaatsgevonden.</t>
  </si>
  <si>
    <t>- de geraamde kosten van regulier en/of achterstallig onderhoud dienen een op een overgenomen te worden in de kolom 'werkelijke kosten' en zijn niet subsidiabel (onderdeel d)</t>
  </si>
  <si>
    <t>- de cijfers voor de onderdelen c1, c2 en c3 alleen opgenemen in de kolommen 'geraamde kosten' en 'werkelijke kosten totaal'.</t>
  </si>
  <si>
    <t>- voor c2 en c3 geldt dat de subsidies en bijdragen vanuit grondexploitaties die ten behoeve van de betreffende producten, activiteiten en projecten zijn verleend alsmede de opbrengsten die hieruit voortvloeien juist en volledig zijn aangegeven en in mindering worden gebracht op de subsidiabele kosten. Dit ter voorkoming van ‘stapeling’ d.w.z. subsidiëring door meerdere subsidiënten tegelijk, een belangrijk risico in het kader van Misbruik &amp; Oneigenlijk gebruik (M&amp;O).</t>
  </si>
  <si>
    <t>- toegekend subsidiebedrag alleen opnemen in de kolom 'geraamde kosten'.</t>
  </si>
  <si>
    <t>- het vast te stellen subsidiebedrag kan maximaal het toegekende subsidiebedrag bedragen.</t>
  </si>
  <si>
    <t>- voor het bepalen van de subsidiabele kosten gelden de volgende uitgangspunten:</t>
  </si>
  <si>
    <t xml:space="preserve">* de kosten van voorbereiding en toezicht zijn niet subsidiabel. Voor infrastructurele projecten geldt hiervoor een vast opslagpercentage;
* kosten van onderhoud en toekomstig beheer en onderhoud zijn niet subsidiabel;
* bijzondere aandacht voor samenloop: tegelijkertijd uitvoeren van een werk/bestek waarbij naast de voorziening waarvoor subsidie is verleend ook andere werkzaamheden worden uitgevoerd;                                                                                                                                                                                                                                                                                     
</t>
  </si>
  <si>
    <t>* in de kostenopstelling dienen alleen de (toe te rekenen) kosten aan de gesubsidieerde voorziening tot uitdrukking te komen;</t>
  </si>
  <si>
    <t>* de kosten die zijn opgenomen bij de verantwoording feitelijk betrekking hebben op- en juist zijn toegerekend aan de producten, activiteiten of het project waarvoor de subsidie is verleend;</t>
  </si>
  <si>
    <t>Subsidie voor een infrastructureel project op basis van een combinatie van normbedragen en maatwerk</t>
  </si>
  <si>
    <t>b. Overige subsidiabele kosten voor de maatwerk onderdelen**</t>
  </si>
  <si>
    <t>werkelijke kosten</t>
  </si>
  <si>
    <t xml:space="preserve">** Een op een overnemen uit de aanvraag. Afwijkingen moeten worden toegelicht (ruimte einde formulier). </t>
  </si>
  <si>
    <t>c. bijdragen derden en onderhoudscomponent maatwerk onderdelen</t>
  </si>
  <si>
    <t>raming regulier en/of achterstallig onderhoud maatwerk onderdelen</t>
  </si>
  <si>
    <t>*** In principe dienen de geraamde bedragen een op een overgenomen te worden in de kolom werkelijke kosten.  Indien werkelijke bijdragen van de onderdelen c1 t/m c4 afwijken van de geraamde dan dient dit nader te worden toegelicht bij de einddeclaratie (ruimte einde formulier).</t>
  </si>
  <si>
    <t>- in de normbedragen is een vergoeding voor de VAT-kosten meegenomen</t>
  </si>
  <si>
    <t>- in de kostenopstelling dienen alleen de (toe te rekenen) kosten aan de gesubsidieerde voorziening tot uitdrukking te komen;</t>
  </si>
  <si>
    <t>- de geraamde kosten voor het regulier en/of achterstallig onderhoud dienen bij de eindafrekening een op een over worden genomen in de kolom werkelijke kosten.</t>
  </si>
  <si>
    <t>Subsidie voor een niet-infrastructureel project</t>
  </si>
  <si>
    <t>norm-bedrag</t>
  </si>
  <si>
    <t>omschrijvingen</t>
  </si>
  <si>
    <t>a6</t>
  </si>
  <si>
    <t>a7</t>
  </si>
  <si>
    <t>a8</t>
  </si>
  <si>
    <t>b. Overige subsidiabele kosten</t>
  </si>
  <si>
    <t>toegekend met kenmerk .......................................</t>
  </si>
  <si>
    <t xml:space="preserve"> c. bijdragen derden</t>
  </si>
  <si>
    <t>werkelijke bijdragen*</t>
  </si>
  <si>
    <t>d.d. .. maart ........</t>
  </si>
  <si>
    <t>* indien werkelijke bijdragen afwijken van de geraamde dan dient dit nader te worden toegelicht bij de einddeclaratie</t>
  </si>
  <si>
    <t>Projectformat voor einddeclaratie voor projecten programmajaar 2015 en eerder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</si>
</sst>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_(&quot;€&quot;* #,##0.00_);_(&quot;€&quot;* \(#,##0.00\);_(&quot;€&quot;* &quot;-&quot;??_);_(@_)"/>
    <numFmt numFmtId="165" formatCode="_-&quot;€&quot;\ * #,##0.00_-;_-&quot;€&quot;\ * #,##0.00\-;_-&quot;€&quot;\ * &quot;-&quot;??_-;_-@_-"/>
  </numFmts>
  <fonts count="39" x14ac:knownFonts="1">
    <font>
      <sz val="10"/>
      <color theme="1"/>
      <name val="Futura Book"/>
      <family val="2"/>
    </font>
    <font>
      <sz val="10"/>
      <color theme="1"/>
      <name val="Futura Book"/>
      <family val="2"/>
    </font>
    <font>
      <sz val="10"/>
      <color rgb="FF006100"/>
      <name val="Futura Book"/>
      <family val="2"/>
    </font>
    <font>
      <sz val="10"/>
      <color rgb="FF9C6500"/>
      <name val="Futura Book"/>
      <family val="2"/>
    </font>
    <font>
      <sz val="10"/>
      <color rgb="FF9C0006"/>
      <name val="Futura Book"/>
      <family val="2"/>
    </font>
    <font>
      <b/>
      <sz val="10"/>
      <color rgb="FFFA7D00"/>
      <name val="Futura Book"/>
      <family val="2"/>
    </font>
    <font>
      <b/>
      <sz val="10"/>
      <color theme="0"/>
      <name val="Futura Book"/>
      <family val="2"/>
    </font>
    <font>
      <sz val="10"/>
      <color rgb="FFFA7D00"/>
      <name val="Futura Book"/>
      <family val="2"/>
    </font>
    <font>
      <sz val="10"/>
      <color rgb="FF3F3F76"/>
      <name val="Futura Book"/>
      <family val="2"/>
    </font>
    <font>
      <b/>
      <sz val="10"/>
      <color rgb="FF3F3F3F"/>
      <name val="Futura Book"/>
      <family val="2"/>
    </font>
    <font>
      <sz val="10"/>
      <color rgb="FFFF0000"/>
      <name val="Futura Book"/>
      <family val="2"/>
    </font>
    <font>
      <i/>
      <sz val="10"/>
      <color rgb="FF7F7F7F"/>
      <name val="Futura Book"/>
      <family val="2"/>
    </font>
    <font>
      <b/>
      <sz val="11"/>
      <color theme="3"/>
      <name val="Futura Book"/>
      <family val="2"/>
    </font>
    <font>
      <b/>
      <sz val="10"/>
      <color theme="3"/>
      <name val="Futura Book"/>
      <family val="2"/>
    </font>
    <font>
      <b/>
      <sz val="9"/>
      <color theme="3"/>
      <name val="Futura Book"/>
      <family val="2"/>
    </font>
    <font>
      <b/>
      <sz val="8"/>
      <color theme="3"/>
      <name val="Futura Book"/>
      <family val="2"/>
    </font>
    <font>
      <b/>
      <sz val="10"/>
      <color theme="1"/>
      <name val="Futura Book"/>
      <family val="2"/>
    </font>
    <font>
      <b/>
      <sz val="12"/>
      <color theme="3"/>
      <name val="Futura Book"/>
      <family val="2"/>
    </font>
    <font>
      <sz val="10"/>
      <color theme="0"/>
      <name val="Futura Book"/>
      <family val="2"/>
    </font>
    <font>
      <b/>
      <u/>
      <sz val="10"/>
      <name val="Arial"/>
      <family val="2"/>
    </font>
    <font>
      <sz val="10"/>
      <color theme="1"/>
      <name val="Arial"/>
      <family val="2"/>
    </font>
    <font>
      <b/>
      <sz val="10"/>
      <color theme="1"/>
      <name val="Arial"/>
      <family val="2"/>
    </font>
    <font>
      <b/>
      <sz val="10"/>
      <name val="Arial"/>
      <family val="2"/>
    </font>
    <font>
      <b/>
      <i/>
      <sz val="10"/>
      <color theme="1"/>
      <name val="Arial"/>
      <family val="2"/>
    </font>
    <font>
      <b/>
      <u/>
      <sz val="10"/>
      <name val="Futura Book"/>
      <family val="2"/>
    </font>
    <font>
      <sz val="10"/>
      <name val="Arial"/>
      <family val="2"/>
    </font>
    <font>
      <b/>
      <sz val="10"/>
      <name val="Futura Book"/>
      <family val="2"/>
    </font>
    <font>
      <strike/>
      <sz val="10"/>
      <name val="Arial"/>
      <family val="2"/>
    </font>
    <font>
      <b/>
      <sz val="10"/>
      <color theme="1"/>
      <name val="Baskerville MT"/>
      <family val="2"/>
    </font>
    <font>
      <b/>
      <u/>
      <sz val="14"/>
      <name val="Futura Book"/>
      <family val="2"/>
    </font>
    <font>
      <b/>
      <sz val="9"/>
      <color theme="1"/>
      <name val="Futura Book"/>
      <family val="2"/>
    </font>
    <font>
      <sz val="9"/>
      <color theme="1"/>
      <name val="Baskerville MT"/>
      <family val="2"/>
    </font>
    <font>
      <b/>
      <sz val="9"/>
      <name val="Futura Book"/>
      <family val="2"/>
    </font>
    <font>
      <b/>
      <sz val="11"/>
      <color theme="1"/>
      <name val="Baskerville MT"/>
      <family val="1"/>
    </font>
    <font>
      <b/>
      <i/>
      <sz val="11"/>
      <color theme="1"/>
      <name val="Baskerville MT"/>
      <family val="1"/>
    </font>
    <font>
      <b/>
      <sz val="12"/>
      <name val="Futura Book"/>
      <family val="2"/>
    </font>
    <font>
      <sz val="11"/>
      <color theme="1"/>
      <name val="Baskerville MT"/>
      <family val="1"/>
    </font>
    <font>
      <sz val="12"/>
      <color theme="1"/>
      <name val="Baskerville MT"/>
      <family val="2"/>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34998626667073579"/>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right/>
      <top style="thin">
        <color theme="4"/>
      </top>
      <bottom style="double">
        <color theme="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style="double">
        <color auto="1"/>
      </right>
      <top style="double">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right style="thin">
        <color auto="1"/>
      </right>
      <top style="double">
        <color auto="1"/>
      </top>
      <bottom style="hair">
        <color auto="1"/>
      </bottom>
      <diagonal/>
    </border>
    <border>
      <left style="thin">
        <color auto="1"/>
      </left>
      <right style="double">
        <color auto="1"/>
      </right>
      <top style="double">
        <color auto="1"/>
      </top>
      <bottom style="hair">
        <color auto="1"/>
      </bottom>
      <diagonal/>
    </border>
    <border>
      <left style="double">
        <color auto="1"/>
      </left>
      <right style="thin">
        <color auto="1"/>
      </right>
      <top/>
      <bottom/>
      <diagonal/>
    </border>
    <border>
      <left style="thin">
        <color auto="1"/>
      </left>
      <right/>
      <top/>
      <bottom/>
      <diagonal/>
    </border>
    <border>
      <left/>
      <right style="double">
        <color auto="1"/>
      </right>
      <top/>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bottom style="double">
        <color auto="1"/>
      </bottom>
      <diagonal/>
    </border>
    <border>
      <left style="thin">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hair">
        <color auto="1"/>
      </top>
      <bottom style="medium">
        <color auto="1"/>
      </bottom>
      <diagonal/>
    </border>
    <border>
      <left/>
      <right style="thin">
        <color auto="1"/>
      </right>
      <top style="hair">
        <color auto="1"/>
      </top>
      <bottom style="thin">
        <color auto="1"/>
      </bottom>
      <diagonal/>
    </border>
    <border>
      <left style="thin">
        <color auto="1"/>
      </left>
      <right style="double">
        <color auto="1"/>
      </right>
      <top style="hair">
        <color auto="1"/>
      </top>
      <bottom style="medium">
        <color auto="1"/>
      </bottom>
      <diagonal/>
    </border>
    <border>
      <left style="thin">
        <color auto="1"/>
      </left>
      <right style="thin">
        <color auto="1"/>
      </right>
      <top/>
      <bottom style="double">
        <color auto="1"/>
      </bottom>
      <diagonal/>
    </border>
    <border>
      <left style="thin">
        <color auto="1"/>
      </left>
      <right style="double">
        <color auto="1"/>
      </right>
      <top style="medium">
        <color auto="1"/>
      </top>
      <bottom style="double">
        <color auto="1"/>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auto="1"/>
      </left>
      <right style="double">
        <color auto="1"/>
      </right>
      <top style="double">
        <color auto="1"/>
      </top>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bottom style="double">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double">
        <color auto="1"/>
      </left>
      <right/>
      <top style="double">
        <color auto="1"/>
      </top>
      <bottom/>
      <diagonal/>
    </border>
    <border>
      <left style="double">
        <color auto="1"/>
      </left>
      <right/>
      <top/>
      <bottom/>
      <diagonal/>
    </border>
    <border>
      <left style="thin">
        <color auto="1"/>
      </left>
      <right/>
      <top style="hair">
        <color auto="1"/>
      </top>
      <bottom style="hair">
        <color auto="1"/>
      </bottom>
      <diagonal/>
    </border>
    <border>
      <left/>
      <right/>
      <top style="hair">
        <color auto="1"/>
      </top>
      <bottom style="hair">
        <color auto="1"/>
      </bottom>
      <diagonal/>
    </border>
    <border>
      <left style="double">
        <color auto="1"/>
      </left>
      <right/>
      <top/>
      <bottom style="double">
        <color auto="1"/>
      </bottom>
      <diagonal/>
    </border>
    <border>
      <left style="thin">
        <color auto="1"/>
      </left>
      <right/>
      <top style="hair">
        <color auto="1"/>
      </top>
      <bottom style="double">
        <color indexed="64"/>
      </bottom>
      <diagonal/>
    </border>
    <border>
      <left/>
      <right/>
      <top style="hair">
        <color auto="1"/>
      </top>
      <bottom style="double">
        <color auto="1"/>
      </bottom>
      <diagonal/>
    </border>
    <border>
      <left/>
      <right style="thin">
        <color auto="1"/>
      </right>
      <top style="hair">
        <color auto="1"/>
      </top>
      <bottom style="double">
        <color auto="1"/>
      </bottom>
      <diagonal/>
    </border>
    <border>
      <left/>
      <right style="thin">
        <color auto="1"/>
      </right>
      <top style="double">
        <color auto="1"/>
      </top>
      <bottom/>
      <diagonal/>
    </border>
    <border>
      <left style="double">
        <color auto="1"/>
      </left>
      <right style="double">
        <color auto="1"/>
      </right>
      <top style="double">
        <color auto="1"/>
      </top>
      <bottom/>
      <diagonal/>
    </border>
    <border>
      <left/>
      <right style="thin">
        <color auto="1"/>
      </right>
      <top/>
      <bottom style="double">
        <color auto="1"/>
      </bottom>
      <diagonal/>
    </border>
    <border>
      <left style="double">
        <color auto="1"/>
      </left>
      <right style="double">
        <color auto="1"/>
      </right>
      <top/>
      <bottom style="double">
        <color auto="1"/>
      </bottom>
      <diagonal/>
    </border>
    <border>
      <left style="thin">
        <color auto="1"/>
      </left>
      <right/>
      <top style="double">
        <color auto="1"/>
      </top>
      <bottom style="hair">
        <color auto="1"/>
      </bottom>
      <diagonal/>
    </border>
    <border>
      <left/>
      <right/>
      <top style="double">
        <color indexed="64"/>
      </top>
      <bottom style="hair">
        <color indexed="64"/>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style="medium">
        <color auto="1"/>
      </bottom>
      <diagonal/>
    </border>
    <border>
      <left style="thin">
        <color auto="1"/>
      </left>
      <right style="double">
        <color auto="1"/>
      </right>
      <top/>
      <bottom style="medium">
        <color auto="1"/>
      </bottom>
      <diagonal/>
    </border>
    <border>
      <left style="double">
        <color indexed="64"/>
      </left>
      <right/>
      <top style="double">
        <color indexed="64"/>
      </top>
      <bottom style="double">
        <color auto="1"/>
      </bottom>
      <diagonal/>
    </border>
    <border>
      <left/>
      <right/>
      <top style="double">
        <color auto="1"/>
      </top>
      <bottom style="double">
        <color auto="1"/>
      </bottom>
      <diagonal/>
    </border>
    <border>
      <left style="thin">
        <color auto="1"/>
      </left>
      <right style="double">
        <color indexed="64"/>
      </right>
      <top style="medium">
        <color auto="1"/>
      </top>
      <bottom/>
      <diagonal/>
    </border>
    <border>
      <left/>
      <right/>
      <top/>
      <bottom style="hair">
        <color indexed="64"/>
      </bottom>
      <diagonal/>
    </border>
    <border>
      <left style="double">
        <color auto="1"/>
      </left>
      <right style="double">
        <color auto="1"/>
      </right>
      <top style="medium">
        <color auto="1"/>
      </top>
      <bottom/>
      <diagonal/>
    </border>
    <border>
      <left style="double">
        <color auto="1"/>
      </left>
      <right/>
      <top style="hair">
        <color auto="1"/>
      </top>
      <bottom/>
      <diagonal/>
    </border>
    <border>
      <left style="double">
        <color auto="1"/>
      </left>
      <right style="double">
        <color auto="1"/>
      </right>
      <top/>
      <bottom/>
      <diagonal/>
    </border>
    <border>
      <left style="thin">
        <color auto="1"/>
      </left>
      <right style="double">
        <color indexed="64"/>
      </right>
      <top/>
      <bottom style="hair">
        <color auto="1"/>
      </bottom>
      <diagonal/>
    </border>
    <border>
      <left style="double">
        <color auto="1"/>
      </left>
      <right style="double">
        <color auto="1"/>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double">
        <color auto="1"/>
      </right>
      <top style="hair">
        <color auto="1"/>
      </top>
      <bottom style="double">
        <color auto="1"/>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double">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style="thin">
        <color indexed="64"/>
      </left>
      <right/>
      <top style="medium">
        <color indexed="64"/>
      </top>
      <bottom/>
      <diagonal/>
    </border>
    <border>
      <left style="double">
        <color auto="1"/>
      </left>
      <right style="double">
        <color auto="1"/>
      </right>
      <top style="hair">
        <color auto="1"/>
      </top>
      <bottom/>
      <diagonal/>
    </border>
    <border>
      <left style="double">
        <color auto="1"/>
      </left>
      <right style="double">
        <color auto="1"/>
      </right>
      <top style="medium">
        <color auto="1"/>
      </top>
      <bottom style="double">
        <color auto="1"/>
      </bottom>
      <diagonal/>
    </border>
    <border>
      <left/>
      <right style="thin">
        <color auto="1"/>
      </right>
      <top/>
      <bottom style="hair">
        <color indexed="64"/>
      </bottom>
      <diagonal/>
    </border>
    <border>
      <left style="double">
        <color auto="1"/>
      </left>
      <right style="thin">
        <color auto="1"/>
      </right>
      <top style="hair">
        <color auto="1"/>
      </top>
      <bottom/>
      <diagonal/>
    </border>
    <border>
      <left style="thin">
        <color auto="1"/>
      </left>
      <right style="double">
        <color indexed="64"/>
      </right>
      <top style="medium">
        <color auto="1"/>
      </top>
      <bottom style="hair">
        <color auto="1"/>
      </bottom>
      <diagonal/>
    </border>
    <border>
      <left style="double">
        <color auto="1"/>
      </left>
      <right style="double">
        <color auto="1"/>
      </right>
      <top style="medium">
        <color auto="1"/>
      </top>
      <bottom style="hair">
        <color auto="1"/>
      </bottom>
      <diagonal/>
    </border>
    <border>
      <left/>
      <right style="medium">
        <color auto="1"/>
      </right>
      <top/>
      <bottom/>
      <diagonal/>
    </border>
    <border>
      <left/>
      <right style="thin">
        <color indexed="64"/>
      </right>
      <top style="double">
        <color indexed="64"/>
      </top>
      <bottom style="double">
        <color indexed="64"/>
      </bottom>
      <diagonal/>
    </border>
  </borders>
  <cellStyleXfs count="41">
    <xf numFmtId="0" fontId="0" fillId="0" borderId="0"/>
    <xf numFmtId="0" fontId="12" fillId="0" borderId="1" applyNumberFormat="0" applyFill="0" applyAlignment="0" applyProtection="0"/>
    <xf numFmtId="0" fontId="13" fillId="0" borderId="2" applyNumberFormat="0" applyFill="0" applyAlignment="0" applyProtection="0"/>
    <xf numFmtId="0" fontId="2"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5" fillId="6" borderId="3" applyNumberFormat="0" applyAlignment="0" applyProtection="0"/>
    <xf numFmtId="0" fontId="7" fillId="0" borderId="5" applyNumberFormat="0" applyFill="0" applyAlignment="0" applyProtection="0"/>
    <xf numFmtId="0" fontId="6" fillId="7" borderId="6" applyNumberFormat="0" applyAlignment="0" applyProtection="0"/>
    <xf numFmtId="0" fontId="10" fillId="0" borderId="0" applyNumberFormat="0" applyFill="0" applyBorder="0" applyAlignment="0" applyProtection="0"/>
    <xf numFmtId="0" fontId="1" fillId="8" borderId="7" applyNumberFormat="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cellStyleXfs>
  <cellXfs count="491">
    <xf numFmtId="0" fontId="0" fillId="0" borderId="0" xfId="0"/>
    <xf numFmtId="0" fontId="1" fillId="0" borderId="0" xfId="0" applyFont="1" applyAlignment="1">
      <alignment vertical="top"/>
    </xf>
    <xf numFmtId="0" fontId="0" fillId="0" borderId="0" xfId="0" applyAlignment="1">
      <alignment vertical="top"/>
    </xf>
    <xf numFmtId="0" fontId="21" fillId="0" borderId="0" xfId="0" applyFont="1" applyAlignment="1">
      <alignment vertical="top"/>
    </xf>
    <xf numFmtId="0" fontId="20" fillId="0" borderId="0" xfId="0" applyFont="1" applyAlignment="1">
      <alignment vertical="top"/>
    </xf>
    <xf numFmtId="0" fontId="21" fillId="0" borderId="10" xfId="0" applyFont="1" applyBorder="1" applyAlignment="1">
      <alignment vertical="top"/>
    </xf>
    <xf numFmtId="0" fontId="20" fillId="0" borderId="11" xfId="0" applyFont="1" applyBorder="1" applyAlignment="1">
      <alignment vertical="top"/>
    </xf>
    <xf numFmtId="0" fontId="22" fillId="0" borderId="14" xfId="0" applyFont="1" applyBorder="1" applyAlignment="1">
      <alignment horizontal="left" wrapText="1"/>
    </xf>
    <xf numFmtId="0" fontId="20" fillId="0" borderId="17" xfId="0" applyFont="1" applyBorder="1" applyAlignment="1">
      <alignment vertical="top"/>
    </xf>
    <xf numFmtId="0" fontId="20" fillId="0" borderId="18" xfId="0" applyFont="1" applyBorder="1" applyAlignment="1">
      <alignment vertical="top"/>
    </xf>
    <xf numFmtId="0" fontId="20" fillId="0" borderId="18" xfId="0" applyFont="1" applyBorder="1" applyAlignment="1">
      <alignment horizontal="center" vertical="top"/>
    </xf>
    <xf numFmtId="0" fontId="20" fillId="0" borderId="19" xfId="0" applyFont="1" applyBorder="1" applyAlignment="1">
      <alignment horizontal="center" vertical="top"/>
    </xf>
    <xf numFmtId="0" fontId="20" fillId="0" borderId="24" xfId="0" applyFont="1" applyBorder="1" applyAlignment="1">
      <alignment vertical="top"/>
    </xf>
    <xf numFmtId="0" fontId="20" fillId="0" borderId="25" xfId="0" applyFont="1" applyBorder="1" applyAlignment="1" applyProtection="1">
      <alignment vertical="top"/>
      <protection locked="0"/>
    </xf>
    <xf numFmtId="164" fontId="20" fillId="0" borderId="25" xfId="0" applyNumberFormat="1" applyFont="1" applyBorder="1" applyAlignment="1" applyProtection="1">
      <alignment vertical="top"/>
      <protection locked="0"/>
    </xf>
    <xf numFmtId="164" fontId="20" fillId="0" borderId="25" xfId="0" applyNumberFormat="1" applyFont="1" applyBorder="1" applyAlignment="1">
      <alignment vertical="top"/>
    </xf>
    <xf numFmtId="0" fontId="20" fillId="0" borderId="26" xfId="0" applyFont="1" applyBorder="1" applyAlignment="1" applyProtection="1">
      <alignment vertical="top"/>
      <protection locked="0"/>
    </xf>
    <xf numFmtId="164" fontId="20" fillId="0" borderId="27" xfId="0" applyNumberFormat="1" applyFont="1" applyBorder="1" applyAlignment="1">
      <alignment vertical="top"/>
    </xf>
    <xf numFmtId="0" fontId="20" fillId="0" borderId="31" xfId="0" applyFont="1" applyBorder="1" applyAlignment="1">
      <alignment vertical="top"/>
    </xf>
    <xf numFmtId="0" fontId="20" fillId="0" borderId="32" xfId="0" applyFont="1" applyBorder="1" applyAlignment="1" applyProtection="1">
      <alignment vertical="top"/>
      <protection locked="0"/>
    </xf>
    <xf numFmtId="164" fontId="20" fillId="0" borderId="32" xfId="0" applyNumberFormat="1" applyFont="1" applyBorder="1" applyAlignment="1" applyProtection="1">
      <alignment vertical="top"/>
      <protection locked="0"/>
    </xf>
    <xf numFmtId="164" fontId="20" fillId="0" borderId="32" xfId="0" applyNumberFormat="1" applyFont="1" applyBorder="1" applyAlignment="1">
      <alignment vertical="top"/>
    </xf>
    <xf numFmtId="0" fontId="20" fillId="0" borderId="33" xfId="0" applyFont="1" applyBorder="1" applyAlignment="1" applyProtection="1">
      <alignment vertical="top"/>
      <protection locked="0"/>
    </xf>
    <xf numFmtId="164" fontId="20" fillId="0" borderId="34" xfId="0" applyNumberFormat="1" applyFont="1" applyBorder="1" applyAlignment="1">
      <alignment vertical="top"/>
    </xf>
    <xf numFmtId="0" fontId="20" fillId="0" borderId="0" xfId="0" applyFont="1"/>
    <xf numFmtId="164" fontId="20" fillId="0" borderId="39" xfId="0" applyNumberFormat="1" applyFont="1" applyBorder="1" applyAlignment="1">
      <alignment vertical="top"/>
    </xf>
    <xf numFmtId="0" fontId="20" fillId="0" borderId="40" xfId="0" applyFont="1" applyBorder="1" applyAlignment="1" applyProtection="1">
      <alignment vertical="top"/>
      <protection locked="0"/>
    </xf>
    <xf numFmtId="164" fontId="20" fillId="0" borderId="41" xfId="0" applyNumberFormat="1" applyFont="1" applyBorder="1" applyAlignment="1">
      <alignment vertical="top"/>
    </xf>
    <xf numFmtId="0" fontId="20" fillId="0" borderId="10" xfId="0" applyFont="1" applyBorder="1"/>
    <xf numFmtId="0" fontId="20" fillId="0" borderId="35" xfId="0" applyFont="1" applyBorder="1" applyAlignment="1">
      <alignment vertical="top"/>
    </xf>
    <xf numFmtId="164" fontId="20" fillId="0" borderId="42" xfId="0" applyNumberFormat="1" applyFont="1" applyFill="1" applyBorder="1" applyAlignment="1">
      <alignment horizontal="center" vertical="top"/>
    </xf>
    <xf numFmtId="164" fontId="20" fillId="0" borderId="43" xfId="0" applyNumberFormat="1" applyFont="1" applyFill="1" applyBorder="1" applyAlignment="1">
      <alignment horizontal="center" vertical="top"/>
    </xf>
    <xf numFmtId="0" fontId="20" fillId="0" borderId="17" xfId="0" applyFont="1" applyBorder="1"/>
    <xf numFmtId="0" fontId="23" fillId="0" borderId="0" xfId="0" applyFont="1" applyBorder="1" applyAlignment="1">
      <alignment vertical="top"/>
    </xf>
    <xf numFmtId="0" fontId="23" fillId="0" borderId="0" xfId="0" applyFont="1" applyBorder="1" applyAlignment="1">
      <alignment horizontal="right" vertical="top"/>
    </xf>
    <xf numFmtId="164" fontId="23" fillId="0" borderId="0" xfId="0" applyNumberFormat="1" applyFont="1" applyFill="1" applyBorder="1" applyAlignment="1">
      <alignment horizontal="center" vertical="top"/>
    </xf>
    <xf numFmtId="164" fontId="20" fillId="0" borderId="0" xfId="0" applyNumberFormat="1" applyFont="1" applyFill="1" applyBorder="1" applyAlignment="1">
      <alignment horizontal="center" vertical="top"/>
    </xf>
    <xf numFmtId="0" fontId="20" fillId="0" borderId="0" xfId="0" applyFont="1" applyBorder="1"/>
    <xf numFmtId="0" fontId="20" fillId="0" borderId="0" xfId="0" applyFont="1" applyBorder="1" applyAlignment="1" applyProtection="1">
      <protection locked="0"/>
    </xf>
    <xf numFmtId="0" fontId="20" fillId="0" borderId="50" xfId="0" applyFont="1" applyBorder="1" applyAlignment="1">
      <alignment vertical="top"/>
    </xf>
    <xf numFmtId="164" fontId="20" fillId="0" borderId="27" xfId="0" applyNumberFormat="1" applyFont="1" applyBorder="1" applyAlignment="1" applyProtection="1">
      <alignment vertical="top"/>
      <protection locked="0"/>
    </xf>
    <xf numFmtId="164" fontId="20" fillId="0" borderId="34" xfId="0" applyNumberFormat="1" applyFont="1" applyBorder="1" applyAlignment="1" applyProtection="1">
      <alignment vertical="top"/>
      <protection locked="0"/>
    </xf>
    <xf numFmtId="164" fontId="20" fillId="0" borderId="41" xfId="0" applyNumberFormat="1" applyFont="1" applyBorder="1" applyAlignment="1" applyProtection="1">
      <alignment vertical="top"/>
      <protection locked="0"/>
    </xf>
    <xf numFmtId="0" fontId="20" fillId="0" borderId="47" xfId="0" applyFont="1" applyBorder="1" applyAlignment="1">
      <alignment vertical="top"/>
    </xf>
    <xf numFmtId="164" fontId="20" fillId="0" borderId="49" xfId="0" applyNumberFormat="1" applyFont="1" applyBorder="1" applyAlignment="1">
      <alignment vertical="top"/>
    </xf>
    <xf numFmtId="0" fontId="20" fillId="0" borderId="0" xfId="0" applyFont="1" applyBorder="1" applyAlignment="1">
      <alignment vertical="top" wrapText="1"/>
    </xf>
    <xf numFmtId="0" fontId="23" fillId="0" borderId="0" xfId="0" applyFont="1" applyAlignment="1">
      <alignment vertical="top"/>
    </xf>
    <xf numFmtId="0" fontId="20" fillId="0" borderId="0" xfId="0" applyFont="1" applyBorder="1" applyAlignment="1">
      <alignment vertical="top"/>
    </xf>
    <xf numFmtId="0" fontId="20" fillId="0" borderId="56" xfId="0" applyFont="1" applyBorder="1" applyAlignment="1">
      <alignment vertical="top"/>
    </xf>
    <xf numFmtId="0" fontId="20" fillId="0" borderId="37" xfId="0" applyFont="1" applyBorder="1" applyAlignment="1">
      <alignment vertical="top"/>
    </xf>
    <xf numFmtId="0" fontId="20" fillId="0" borderId="62" xfId="0" applyFont="1" applyBorder="1" applyAlignment="1">
      <alignment vertical="top"/>
    </xf>
    <xf numFmtId="164" fontId="20" fillId="0" borderId="66" xfId="0" applyNumberFormat="1" applyFont="1" applyBorder="1" applyAlignment="1" applyProtection="1">
      <alignment vertical="top"/>
    </xf>
    <xf numFmtId="164" fontId="20" fillId="0" borderId="67" xfId="0" applyNumberFormat="1" applyFont="1" applyBorder="1" applyAlignment="1" applyProtection="1">
      <alignment vertical="top"/>
      <protection locked="0"/>
    </xf>
    <xf numFmtId="164" fontId="20" fillId="0" borderId="68" xfId="0" applyNumberFormat="1" applyFont="1" applyBorder="1" applyAlignment="1" applyProtection="1">
      <alignment vertical="top"/>
      <protection locked="0"/>
    </xf>
    <xf numFmtId="0" fontId="20" fillId="0" borderId="53" xfId="0" applyFont="1" applyBorder="1" applyAlignment="1">
      <alignment vertical="top"/>
    </xf>
    <xf numFmtId="164" fontId="20" fillId="0" borderId="69" xfId="0" applyNumberFormat="1" applyFont="1" applyBorder="1" applyAlignment="1">
      <alignment vertical="top"/>
    </xf>
    <xf numFmtId="164" fontId="20" fillId="0" borderId="63" xfId="0" applyNumberFormat="1" applyFont="1" applyBorder="1" applyAlignment="1">
      <alignment vertical="top"/>
    </xf>
    <xf numFmtId="164" fontId="20" fillId="0" borderId="67" xfId="0" applyNumberFormat="1" applyFont="1" applyBorder="1" applyAlignment="1">
      <alignment vertical="top"/>
    </xf>
    <xf numFmtId="164" fontId="20" fillId="0" borderId="68" xfId="0" applyNumberFormat="1" applyFont="1" applyBorder="1" applyAlignment="1">
      <alignment vertical="top"/>
    </xf>
    <xf numFmtId="44" fontId="20" fillId="0" borderId="72" xfId="0" applyNumberFormat="1" applyFont="1" applyBorder="1" applyAlignment="1">
      <alignment vertical="top"/>
    </xf>
    <xf numFmtId="44" fontId="20" fillId="0" borderId="73" xfId="0" applyNumberFormat="1" applyFont="1" applyBorder="1" applyAlignment="1">
      <alignment vertical="top"/>
    </xf>
    <xf numFmtId="44" fontId="20" fillId="0" borderId="74" xfId="0" applyNumberFormat="1" applyFont="1" applyBorder="1" applyAlignment="1">
      <alignment vertical="top"/>
    </xf>
    <xf numFmtId="0" fontId="20" fillId="0" borderId="30" xfId="0" applyFont="1" applyBorder="1" applyAlignment="1">
      <alignment vertical="top"/>
    </xf>
    <xf numFmtId="44" fontId="20" fillId="0" borderId="34" xfId="0" applyNumberFormat="1" applyFont="1" applyBorder="1" applyAlignment="1">
      <alignment vertical="top"/>
    </xf>
    <xf numFmtId="44" fontId="20" fillId="0" borderId="75" xfId="0" applyNumberFormat="1" applyFont="1" applyBorder="1" applyAlignment="1">
      <alignment vertical="top"/>
    </xf>
    <xf numFmtId="44" fontId="20" fillId="0" borderId="67" xfId="0" applyNumberFormat="1" applyFont="1" applyBorder="1" applyAlignment="1">
      <alignment vertical="top"/>
    </xf>
    <xf numFmtId="0" fontId="20" fillId="0" borderId="76" xfId="0" applyFont="1" applyBorder="1" applyAlignment="1">
      <alignment vertical="top"/>
    </xf>
    <xf numFmtId="44" fontId="20" fillId="0" borderId="77" xfId="0" applyNumberFormat="1" applyFont="1" applyBorder="1" applyAlignment="1">
      <alignment vertical="top"/>
    </xf>
    <xf numFmtId="44" fontId="20" fillId="0" borderId="78" xfId="0" applyNumberFormat="1" applyFont="1" applyBorder="1" applyAlignment="1">
      <alignment vertical="top"/>
    </xf>
    <xf numFmtId="10" fontId="20" fillId="0" borderId="34" xfId="0" applyNumberFormat="1" applyFont="1" applyBorder="1" applyAlignment="1" applyProtection="1">
      <alignment vertical="top"/>
      <protection locked="0"/>
    </xf>
    <xf numFmtId="10" fontId="20" fillId="0" borderId="0" xfId="0" applyNumberFormat="1" applyFont="1" applyAlignment="1">
      <alignment vertical="top"/>
    </xf>
    <xf numFmtId="10" fontId="20" fillId="0" borderId="67" xfId="0" applyNumberFormat="1" applyFont="1" applyBorder="1" applyAlignment="1" applyProtection="1">
      <alignment vertical="top"/>
    </xf>
    <xf numFmtId="44" fontId="20" fillId="0" borderId="81" xfId="0" applyNumberFormat="1" applyFont="1" applyBorder="1" applyAlignment="1">
      <alignment vertical="top"/>
    </xf>
    <xf numFmtId="44" fontId="20" fillId="0" borderId="82" xfId="0" applyNumberFormat="1" applyFont="1" applyBorder="1" applyAlignment="1">
      <alignment vertical="top"/>
    </xf>
    <xf numFmtId="0" fontId="20" fillId="0" borderId="0" xfId="0" applyFont="1" applyAlignment="1">
      <alignment vertical="top" wrapText="1"/>
    </xf>
    <xf numFmtId="44" fontId="20" fillId="0" borderId="16" xfId="0" applyNumberFormat="1" applyFont="1" applyBorder="1" applyAlignment="1" applyProtection="1">
      <alignment vertical="top"/>
      <protection locked="0"/>
    </xf>
    <xf numFmtId="44" fontId="20" fillId="0" borderId="16" xfId="0" applyNumberFormat="1" applyFont="1" applyBorder="1" applyAlignment="1">
      <alignment vertical="top"/>
    </xf>
    <xf numFmtId="0" fontId="20" fillId="0" borderId="0" xfId="0" quotePrefix="1" applyFont="1" applyAlignment="1">
      <alignment wrapText="1"/>
    </xf>
    <xf numFmtId="0" fontId="20" fillId="0" borderId="0" xfId="0" applyFont="1" applyAlignment="1">
      <alignment wrapText="1"/>
    </xf>
    <xf numFmtId="0" fontId="0" fillId="0" borderId="0" xfId="0" applyAlignment="1">
      <alignment horizontal="center" wrapText="1"/>
    </xf>
    <xf numFmtId="0" fontId="25" fillId="0" borderId="0" xfId="0" applyFont="1" applyAlignment="1">
      <alignment vertical="top" wrapText="1"/>
    </xf>
    <xf numFmtId="0" fontId="25" fillId="0" borderId="53" xfId="0" applyFont="1" applyBorder="1" applyAlignment="1">
      <alignment vertical="top"/>
    </xf>
    <xf numFmtId="0" fontId="25" fillId="0" borderId="56" xfId="0" applyFont="1" applyBorder="1" applyAlignment="1">
      <alignment vertical="top"/>
    </xf>
    <xf numFmtId="0" fontId="21" fillId="0" borderId="70" xfId="0" applyFont="1" applyBorder="1" applyAlignment="1">
      <alignment vertical="top"/>
    </xf>
    <xf numFmtId="0" fontId="28" fillId="0" borderId="71" xfId="0" applyFont="1" applyBorder="1" applyAlignment="1">
      <alignment vertical="top"/>
    </xf>
    <xf numFmtId="0" fontId="28" fillId="0" borderId="15" xfId="0" applyFont="1" applyBorder="1" applyAlignment="1">
      <alignment vertical="top"/>
    </xf>
    <xf numFmtId="0" fontId="0" fillId="0" borderId="0" xfId="0" applyAlignment="1">
      <alignment wrapText="1"/>
    </xf>
    <xf numFmtId="165" fontId="20" fillId="0" borderId="25" xfId="0" applyNumberFormat="1" applyFont="1" applyBorder="1" applyAlignment="1" applyProtection="1">
      <alignment vertical="top"/>
      <protection locked="0"/>
    </xf>
    <xf numFmtId="165" fontId="20" fillId="0" borderId="67" xfId="0" applyNumberFormat="1" applyFont="1" applyBorder="1" applyAlignment="1">
      <alignment vertical="top"/>
    </xf>
    <xf numFmtId="165" fontId="20" fillId="0" borderId="32" xfId="0" applyNumberFormat="1" applyFont="1" applyBorder="1" applyAlignment="1" applyProtection="1">
      <alignment vertical="top"/>
      <protection locked="0"/>
    </xf>
    <xf numFmtId="165" fontId="20" fillId="0" borderId="93" xfId="0" applyNumberFormat="1" applyFont="1" applyBorder="1" applyAlignment="1">
      <alignment vertical="top"/>
    </xf>
    <xf numFmtId="165" fontId="20" fillId="0" borderId="68" xfId="0" applyNumberFormat="1" applyFont="1" applyBorder="1" applyAlignment="1">
      <alignment vertical="top"/>
    </xf>
    <xf numFmtId="165" fontId="20" fillId="0" borderId="42" xfId="0" applyNumberFormat="1" applyFont="1" applyFill="1" applyBorder="1" applyAlignment="1">
      <alignment horizontal="center" vertical="top"/>
    </xf>
    <xf numFmtId="165" fontId="20" fillId="0" borderId="43" xfId="0" applyNumberFormat="1" applyFont="1" applyFill="1" applyBorder="1" applyAlignment="1">
      <alignment horizontal="center" vertical="top"/>
    </xf>
    <xf numFmtId="0" fontId="23" fillId="0" borderId="0" xfId="0" applyFont="1" applyAlignment="1">
      <alignment vertical="center"/>
    </xf>
    <xf numFmtId="0" fontId="21" fillId="0" borderId="0" xfId="0" applyFont="1" applyBorder="1" applyAlignment="1">
      <alignment horizontal="right" vertical="top"/>
    </xf>
    <xf numFmtId="165" fontId="20" fillId="0" borderId="0" xfId="0" applyNumberFormat="1" applyFont="1" applyFill="1" applyBorder="1" applyAlignment="1">
      <alignment horizontal="center" vertical="top"/>
    </xf>
    <xf numFmtId="165" fontId="20" fillId="0" borderId="27" xfId="0" applyNumberFormat="1" applyFont="1" applyBorder="1" applyAlignment="1" applyProtection="1">
      <alignment vertical="top"/>
      <protection locked="0"/>
    </xf>
    <xf numFmtId="165" fontId="20" fillId="0" borderId="66" xfId="0" applyNumberFormat="1" applyFont="1" applyBorder="1" applyAlignment="1" applyProtection="1">
      <alignment vertical="top"/>
      <protection locked="0"/>
    </xf>
    <xf numFmtId="165" fontId="20" fillId="0" borderId="34" xfId="0" applyNumberFormat="1" applyFont="1" applyBorder="1" applyAlignment="1" applyProtection="1">
      <alignment vertical="top"/>
      <protection locked="0"/>
    </xf>
    <xf numFmtId="165" fontId="20" fillId="0" borderId="67" xfId="0" applyNumberFormat="1" applyFont="1" applyBorder="1" applyAlignment="1" applyProtection="1">
      <alignment vertical="top"/>
      <protection locked="0"/>
    </xf>
    <xf numFmtId="165" fontId="20" fillId="0" borderId="93" xfId="0" applyNumberFormat="1" applyFont="1" applyBorder="1" applyAlignment="1" applyProtection="1">
      <alignment vertical="top"/>
      <protection locked="0"/>
    </xf>
    <xf numFmtId="165" fontId="20" fillId="0" borderId="41" xfId="0" applyNumberFormat="1" applyFont="1" applyBorder="1" applyAlignment="1" applyProtection="1">
      <alignment vertical="top"/>
      <protection locked="0"/>
    </xf>
    <xf numFmtId="165" fontId="20" fillId="0" borderId="68" xfId="0" applyNumberFormat="1" applyFont="1" applyBorder="1" applyAlignment="1" applyProtection="1">
      <alignment vertical="top"/>
      <protection locked="0"/>
    </xf>
    <xf numFmtId="0" fontId="0" fillId="0" borderId="0" xfId="0" applyAlignment="1">
      <alignment vertical="top"/>
    </xf>
    <xf numFmtId="165" fontId="20" fillId="0" borderId="91" xfId="0" applyNumberFormat="1" applyFont="1" applyBorder="1" applyAlignment="1">
      <alignment vertical="top"/>
    </xf>
    <xf numFmtId="0" fontId="21" fillId="0" borderId="0" xfId="0" applyFont="1" applyBorder="1" applyAlignment="1">
      <alignment vertical="top"/>
    </xf>
    <xf numFmtId="165" fontId="20" fillId="0" borderId="0" xfId="0" applyNumberFormat="1" applyFont="1" applyBorder="1" applyAlignment="1">
      <alignment vertical="top"/>
    </xf>
    <xf numFmtId="0" fontId="0" fillId="0" borderId="0" xfId="0" applyBorder="1" applyAlignment="1">
      <alignment vertical="top"/>
    </xf>
    <xf numFmtId="165" fontId="20" fillId="0" borderId="43" xfId="0" applyNumberFormat="1" applyFont="1" applyBorder="1" applyAlignment="1">
      <alignment vertical="top"/>
    </xf>
    <xf numFmtId="165" fontId="20" fillId="0" borderId="94" xfId="0" applyNumberFormat="1" applyFont="1" applyBorder="1" applyAlignment="1">
      <alignment vertical="top"/>
    </xf>
    <xf numFmtId="44" fontId="20" fillId="0" borderId="95" xfId="0" applyNumberFormat="1" applyFont="1" applyBorder="1" applyAlignment="1">
      <alignment vertical="top"/>
    </xf>
    <xf numFmtId="44" fontId="20" fillId="0" borderId="54" xfId="0" applyNumberFormat="1" applyFont="1" applyBorder="1" applyAlignment="1">
      <alignment vertical="top"/>
    </xf>
    <xf numFmtId="44" fontId="20" fillId="0" borderId="96" xfId="0" applyNumberFormat="1" applyFont="1" applyBorder="1" applyAlignment="1">
      <alignment vertical="top"/>
    </xf>
    <xf numFmtId="44" fontId="20" fillId="0" borderId="55" xfId="0" applyNumberFormat="1" applyFont="1" applyBorder="1" applyAlignment="1">
      <alignment vertical="top"/>
    </xf>
    <xf numFmtId="164" fontId="20" fillId="0" borderId="77" xfId="0" applyNumberFormat="1" applyFont="1" applyBorder="1" applyAlignment="1">
      <alignment vertical="top"/>
    </xf>
    <xf numFmtId="0" fontId="30" fillId="0" borderId="10" xfId="0" applyFont="1" applyBorder="1" applyAlignment="1">
      <alignment vertical="top"/>
    </xf>
    <xf numFmtId="0" fontId="31" fillId="0" borderId="11" xfId="0" applyFont="1" applyBorder="1" applyAlignment="1">
      <alignment vertical="top"/>
    </xf>
    <xf numFmtId="0" fontId="32" fillId="0" borderId="14" xfId="0" applyFont="1" applyBorder="1" applyAlignment="1">
      <alignment horizontal="left" wrapText="1"/>
    </xf>
    <xf numFmtId="0" fontId="0" fillId="0" borderId="17" xfId="0" applyBorder="1" applyAlignment="1">
      <alignment vertical="top"/>
    </xf>
    <xf numFmtId="0" fontId="0" fillId="0" borderId="18" xfId="0" applyBorder="1" applyAlignment="1">
      <alignment vertical="top"/>
    </xf>
    <xf numFmtId="0" fontId="0" fillId="0" borderId="18" xfId="0" applyBorder="1" applyAlignment="1">
      <alignment horizontal="center" vertical="top"/>
    </xf>
    <xf numFmtId="0" fontId="0" fillId="0" borderId="19" xfId="0" applyBorder="1" applyAlignment="1">
      <alignment horizontal="center" vertical="top"/>
    </xf>
    <xf numFmtId="164" fontId="0" fillId="0" borderId="25" xfId="0" applyNumberFormat="1" applyBorder="1" applyAlignment="1">
      <alignment vertical="top"/>
    </xf>
    <xf numFmtId="164" fontId="0" fillId="0" borderId="27" xfId="0" applyNumberFormat="1" applyBorder="1" applyAlignment="1">
      <alignment vertical="top"/>
    </xf>
    <xf numFmtId="164" fontId="0" fillId="0" borderId="32" xfId="0" applyNumberFormat="1" applyBorder="1" applyAlignment="1">
      <alignment vertical="top"/>
    </xf>
    <xf numFmtId="164" fontId="0" fillId="0" borderId="34" xfId="0" applyNumberFormat="1" applyBorder="1" applyAlignment="1">
      <alignment vertical="top"/>
    </xf>
    <xf numFmtId="0" fontId="0" fillId="0" borderId="0" xfId="0" applyBorder="1" applyAlignment="1">
      <alignment vertical="center"/>
    </xf>
    <xf numFmtId="0" fontId="32" fillId="0" borderId="0" xfId="0" applyFont="1" applyFill="1" applyBorder="1" applyAlignment="1"/>
    <xf numFmtId="0" fontId="0" fillId="0" borderId="10" xfId="0" applyBorder="1"/>
    <xf numFmtId="0" fontId="0" fillId="0" borderId="17" xfId="0" applyBorder="1"/>
    <xf numFmtId="164" fontId="0" fillId="0" borderId="39" xfId="0" applyNumberFormat="1" applyBorder="1" applyAlignment="1">
      <alignment vertical="top"/>
    </xf>
    <xf numFmtId="164" fontId="0" fillId="0" borderId="41" xfId="0" applyNumberFormat="1" applyBorder="1" applyAlignment="1">
      <alignment vertical="top"/>
    </xf>
    <xf numFmtId="0" fontId="0" fillId="0" borderId="35" xfId="0" applyBorder="1" applyAlignment="1">
      <alignment vertical="top"/>
    </xf>
    <xf numFmtId="164" fontId="0" fillId="0" borderId="42" xfId="0" applyNumberFormat="1" applyFill="1" applyBorder="1" applyAlignment="1">
      <alignment horizontal="center" vertical="top"/>
    </xf>
    <xf numFmtId="164" fontId="0" fillId="0" borderId="43" xfId="0" applyNumberFormat="1" applyFill="1" applyBorder="1" applyAlignment="1">
      <alignment horizontal="center" vertical="top"/>
    </xf>
    <xf numFmtId="0" fontId="0" fillId="0" borderId="0" xfId="0" applyBorder="1"/>
    <xf numFmtId="0" fontId="0" fillId="0" borderId="50" xfId="0" applyBorder="1" applyAlignment="1">
      <alignment vertical="top"/>
    </xf>
    <xf numFmtId="164" fontId="0" fillId="0" borderId="68" xfId="0" applyNumberFormat="1" applyBorder="1" applyAlignment="1">
      <alignment vertical="top"/>
    </xf>
    <xf numFmtId="164" fontId="0" fillId="0" borderId="91" xfId="0" applyNumberFormat="1" applyBorder="1" applyAlignment="1">
      <alignment vertical="top"/>
    </xf>
    <xf numFmtId="0" fontId="0" fillId="0" borderId="53" xfId="0" applyBorder="1" applyAlignment="1">
      <alignment vertical="top"/>
    </xf>
    <xf numFmtId="0" fontId="0" fillId="0" borderId="62" xfId="0" applyBorder="1" applyAlignment="1">
      <alignment vertical="top"/>
    </xf>
    <xf numFmtId="164" fontId="0" fillId="0" borderId="69" xfId="0" applyNumberFormat="1" applyBorder="1" applyAlignment="1">
      <alignment vertical="top"/>
    </xf>
    <xf numFmtId="0" fontId="34" fillId="0" borderId="0" xfId="0" applyFont="1" applyAlignment="1">
      <alignment vertical="top"/>
    </xf>
    <xf numFmtId="164" fontId="0" fillId="0" borderId="46" xfId="0" applyNumberFormat="1" applyBorder="1" applyAlignment="1">
      <alignment vertical="top"/>
    </xf>
    <xf numFmtId="164" fontId="0" fillId="0" borderId="61" xfId="0" applyNumberFormat="1" applyBorder="1" applyAlignment="1">
      <alignment vertical="top"/>
    </xf>
    <xf numFmtId="164" fontId="0" fillId="0" borderId="88" xfId="0" applyNumberFormat="1" applyBorder="1" applyAlignment="1">
      <alignment vertical="top"/>
    </xf>
    <xf numFmtId="164" fontId="0" fillId="0" borderId="76" xfId="0" applyNumberFormat="1" applyBorder="1" applyAlignment="1">
      <alignment vertical="top"/>
    </xf>
    <xf numFmtId="164" fontId="0" fillId="0" borderId="97" xfId="0" applyNumberFormat="1" applyBorder="1" applyAlignment="1">
      <alignment vertical="top"/>
    </xf>
    <xf numFmtId="164" fontId="0" fillId="0" borderId="98" xfId="0" applyNumberFormat="1" applyBorder="1" applyAlignment="1">
      <alignment vertical="top"/>
    </xf>
    <xf numFmtId="164" fontId="0" fillId="0" borderId="81" xfId="0" applyNumberFormat="1" applyBorder="1" applyAlignment="1">
      <alignment vertical="top"/>
    </xf>
    <xf numFmtId="164" fontId="0" fillId="0" borderId="82" xfId="0" applyNumberFormat="1" applyBorder="1" applyAlignment="1">
      <alignment vertical="top"/>
    </xf>
    <xf numFmtId="0" fontId="37" fillId="0" borderId="0" xfId="0" applyFont="1" applyBorder="1" applyAlignment="1">
      <alignment vertical="top"/>
    </xf>
    <xf numFmtId="0" fontId="37" fillId="0" borderId="99" xfId="0" applyFont="1" applyBorder="1" applyAlignment="1">
      <alignment vertical="top"/>
    </xf>
    <xf numFmtId="0" fontId="0" fillId="0" borderId="0" xfId="0" applyAlignment="1">
      <alignment vertical="top" wrapText="1"/>
    </xf>
    <xf numFmtId="164" fontId="0" fillId="0" borderId="15" xfId="0" applyNumberFormat="1" applyBorder="1" applyAlignment="1">
      <alignment vertical="top"/>
    </xf>
    <xf numFmtId="0" fontId="0" fillId="0" borderId="0" xfId="0" applyAlignment="1">
      <alignment vertical="top"/>
    </xf>
    <xf numFmtId="0" fontId="0" fillId="0" borderId="30" xfId="0" applyBorder="1" applyAlignment="1">
      <alignment vertical="top"/>
    </xf>
    <xf numFmtId="0" fontId="0" fillId="0" borderId="37" xfId="0" applyBorder="1" applyAlignment="1">
      <alignment vertical="top"/>
    </xf>
    <xf numFmtId="0" fontId="0" fillId="0" borderId="38" xfId="0" applyBorder="1" applyAlignment="1">
      <alignment vertical="top"/>
    </xf>
    <xf numFmtId="0" fontId="0" fillId="0" borderId="56" xfId="0" applyBorder="1" applyAlignment="1">
      <alignment vertical="top"/>
    </xf>
    <xf numFmtId="0" fontId="0" fillId="0" borderId="24" xfId="0" applyBorder="1" applyAlignment="1">
      <alignment vertical="top"/>
    </xf>
    <xf numFmtId="0" fontId="0" fillId="0" borderId="31" xfId="0" applyBorder="1" applyAlignment="1">
      <alignment vertical="top"/>
    </xf>
    <xf numFmtId="0" fontId="20" fillId="0" borderId="0" xfId="0" applyFont="1" applyAlignment="1">
      <alignment vertical="top"/>
    </xf>
    <xf numFmtId="0" fontId="25" fillId="0" borderId="0" xfId="0" applyFont="1" applyAlignment="1">
      <alignment horizontal="left" vertical="top"/>
    </xf>
    <xf numFmtId="0" fontId="25" fillId="0" borderId="0" xfId="0" applyFont="1" applyAlignment="1">
      <alignment vertical="top"/>
    </xf>
    <xf numFmtId="0" fontId="22" fillId="0" borderId="0" xfId="0" applyFont="1" applyAlignment="1">
      <alignment vertical="top" wrapText="1"/>
    </xf>
    <xf numFmtId="0" fontId="22" fillId="0" borderId="14" xfId="0" applyFont="1" applyBorder="1" applyAlignment="1">
      <alignment horizontal="center" vertical="top" wrapText="1"/>
    </xf>
    <xf numFmtId="0" fontId="22" fillId="0" borderId="83" xfId="0" applyFont="1" applyBorder="1" applyAlignment="1">
      <alignment horizontal="center" vertical="top" wrapText="1"/>
    </xf>
    <xf numFmtId="0" fontId="22" fillId="0" borderId="84" xfId="0" applyFont="1" applyBorder="1" applyAlignment="1">
      <alignment horizontal="center" vertical="top" wrapText="1"/>
    </xf>
    <xf numFmtId="0" fontId="22" fillId="0" borderId="85" xfId="0" applyFont="1" applyBorder="1" applyAlignment="1">
      <alignment horizontal="center" vertical="top" wrapText="1"/>
    </xf>
    <xf numFmtId="0" fontId="22" fillId="0" borderId="16" xfId="0" applyFont="1" applyBorder="1" applyAlignment="1">
      <alignment horizontal="center" vertical="top" wrapText="1"/>
    </xf>
    <xf numFmtId="0" fontId="25" fillId="0" borderId="0" xfId="0" applyFont="1" applyAlignment="1">
      <alignment horizontal="center" vertical="top" wrapText="1"/>
    </xf>
    <xf numFmtId="0" fontId="26" fillId="0" borderId="14" xfId="0" applyFont="1" applyBorder="1" applyAlignment="1">
      <alignment horizontal="left" vertical="top" wrapText="1"/>
    </xf>
    <xf numFmtId="0" fontId="0" fillId="0" borderId="0" xfId="0" applyAlignment="1">
      <alignment horizontal="center" vertical="top" wrapText="1"/>
    </xf>
    <xf numFmtId="0" fontId="22" fillId="0" borderId="28" xfId="0" applyFont="1" applyBorder="1" applyAlignment="1">
      <alignment vertical="top" wrapText="1"/>
    </xf>
    <xf numFmtId="164" fontId="27" fillId="0" borderId="86" xfId="0" applyNumberFormat="1" applyFont="1" applyBorder="1" applyAlignment="1" applyProtection="1">
      <alignment vertical="top"/>
    </xf>
    <xf numFmtId="164" fontId="25" fillId="0" borderId="29" xfId="0" applyNumberFormat="1" applyFont="1" applyBorder="1" applyAlignment="1" applyProtection="1">
      <alignment vertical="top"/>
    </xf>
    <xf numFmtId="164" fontId="25" fillId="0" borderId="21" xfId="0" applyNumberFormat="1" applyFont="1" applyBorder="1" applyAlignment="1" applyProtection="1">
      <alignment vertical="top"/>
    </xf>
    <xf numFmtId="164" fontId="25" fillId="0" borderId="61" xfId="0" applyNumberFormat="1" applyFont="1" applyBorder="1" applyAlignment="1" applyProtection="1">
      <alignment vertical="top"/>
    </xf>
    <xf numFmtId="0" fontId="25" fillId="0" borderId="28" xfId="0" applyFont="1" applyBorder="1" applyAlignment="1" applyProtection="1">
      <alignment vertical="top" wrapText="1"/>
      <protection locked="0"/>
    </xf>
    <xf numFmtId="164" fontId="25" fillId="0" borderId="86" xfId="0" applyNumberFormat="1" applyFont="1" applyBorder="1" applyAlignment="1" applyProtection="1">
      <alignment vertical="top"/>
      <protection locked="0"/>
    </xf>
    <xf numFmtId="164" fontId="25" fillId="0" borderId="29" xfId="0" applyNumberFormat="1" applyFont="1" applyBorder="1" applyAlignment="1" applyProtection="1">
      <alignment vertical="top"/>
      <protection locked="0"/>
    </xf>
    <xf numFmtId="44" fontId="25" fillId="0" borderId="76" xfId="0" applyNumberFormat="1" applyFont="1" applyBorder="1" applyAlignment="1">
      <alignment vertical="top"/>
    </xf>
    <xf numFmtId="164" fontId="25" fillId="0" borderId="89" xfId="0" applyNumberFormat="1" applyFont="1" applyBorder="1" applyAlignment="1" applyProtection="1">
      <alignment vertical="top"/>
      <protection locked="0"/>
    </xf>
    <xf numFmtId="164" fontId="25" fillId="0" borderId="90" xfId="0" applyNumberFormat="1" applyFont="1" applyBorder="1" applyAlignment="1" applyProtection="1">
      <alignment vertical="top"/>
      <protection locked="0"/>
    </xf>
    <xf numFmtId="44" fontId="25" fillId="0" borderId="91" xfId="0" applyNumberFormat="1" applyFont="1" applyBorder="1" applyAlignment="1">
      <alignment vertical="top"/>
    </xf>
    <xf numFmtId="0" fontId="25" fillId="0" borderId="10" xfId="0" applyFont="1" applyBorder="1" applyAlignment="1">
      <alignment vertical="top"/>
    </xf>
    <xf numFmtId="0" fontId="25" fillId="0" borderId="28" xfId="0" applyFont="1" applyBorder="1" applyAlignment="1">
      <alignment horizontal="right" vertical="top" wrapText="1"/>
    </xf>
    <xf numFmtId="44" fontId="22" fillId="0" borderId="86" xfId="0" applyNumberFormat="1" applyFont="1" applyBorder="1" applyAlignment="1">
      <alignment vertical="top"/>
    </xf>
    <xf numFmtId="44" fontId="22" fillId="0" borderId="29" xfId="0" applyNumberFormat="1" applyFont="1" applyBorder="1" applyAlignment="1">
      <alignment vertical="top"/>
    </xf>
    <xf numFmtId="44" fontId="22" fillId="0" borderId="92" xfId="0" applyNumberFormat="1" applyFont="1" applyBorder="1" applyAlignment="1">
      <alignment vertical="top"/>
    </xf>
    <xf numFmtId="44" fontId="25" fillId="0" borderId="74" xfId="0" applyNumberFormat="1" applyFont="1" applyBorder="1" applyAlignment="1">
      <alignment vertical="top"/>
    </xf>
    <xf numFmtId="0" fontId="25" fillId="0" borderId="17" xfId="0" applyFont="1" applyBorder="1" applyAlignment="1">
      <alignment vertical="top"/>
    </xf>
    <xf numFmtId="164" fontId="25" fillId="0" borderId="86" xfId="0" applyNumberFormat="1" applyFont="1" applyBorder="1" applyAlignment="1" applyProtection="1">
      <alignment vertical="top"/>
    </xf>
    <xf numFmtId="164" fontId="25" fillId="0" borderId="76" xfId="0" applyNumberFormat="1" applyFont="1" applyBorder="1" applyAlignment="1" applyProtection="1">
      <alignment vertical="top"/>
    </xf>
    <xf numFmtId="0" fontId="22" fillId="0" borderId="28" xfId="0" applyFont="1" applyBorder="1" applyAlignment="1">
      <alignment horizontal="left" vertical="top" wrapText="1"/>
    </xf>
    <xf numFmtId="164" fontId="22" fillId="0" borderId="86" xfId="0" applyNumberFormat="1" applyFont="1" applyBorder="1" applyAlignment="1" applyProtection="1">
      <alignment vertical="top"/>
    </xf>
    <xf numFmtId="164" fontId="22" fillId="0" borderId="29" xfId="0" applyNumberFormat="1" applyFont="1" applyBorder="1" applyAlignment="1" applyProtection="1">
      <alignment vertical="top"/>
    </xf>
    <xf numFmtId="0" fontId="25" fillId="0" borderId="28" xfId="0" applyFont="1" applyBorder="1" applyAlignment="1">
      <alignment vertical="top" wrapText="1"/>
    </xf>
    <xf numFmtId="164" fontId="22" fillId="0" borderId="86" xfId="0" applyNumberFormat="1" applyFont="1" applyBorder="1" applyAlignment="1" applyProtection="1">
      <alignment vertical="top"/>
      <protection locked="0"/>
    </xf>
    <xf numFmtId="164" fontId="22" fillId="33" borderId="29" xfId="0" applyNumberFormat="1" applyFont="1" applyFill="1" applyBorder="1" applyAlignment="1" applyProtection="1">
      <alignment vertical="top"/>
    </xf>
    <xf numFmtId="164" fontId="25" fillId="33" borderId="29" xfId="0" applyNumberFormat="1" applyFont="1" applyFill="1" applyBorder="1" applyAlignment="1" applyProtection="1">
      <alignment vertical="top"/>
    </xf>
    <xf numFmtId="164" fontId="25" fillId="33" borderId="90" xfId="0" applyNumberFormat="1" applyFont="1" applyFill="1" applyBorder="1" applyAlignment="1" applyProtection="1">
      <alignment vertical="top"/>
    </xf>
    <xf numFmtId="164" fontId="22" fillId="33" borderId="86" xfId="0" applyNumberFormat="1" applyFont="1" applyFill="1" applyBorder="1" applyAlignment="1" applyProtection="1">
      <alignment vertical="top"/>
    </xf>
    <xf numFmtId="0" fontId="25" fillId="0" borderId="28" xfId="0" quotePrefix="1" applyFont="1" applyBorder="1" applyAlignment="1">
      <alignment vertical="top" wrapText="1"/>
    </xf>
    <xf numFmtId="44" fontId="22" fillId="0" borderId="89" xfId="0" applyNumberFormat="1" applyFont="1" applyBorder="1" applyAlignment="1">
      <alignment vertical="top"/>
    </xf>
    <xf numFmtId="164" fontId="22" fillId="33" borderId="89" xfId="0" applyNumberFormat="1" applyFont="1" applyFill="1" applyBorder="1" applyAlignment="1" applyProtection="1">
      <alignment vertical="top"/>
    </xf>
    <xf numFmtId="164" fontId="22" fillId="33" borderId="90" xfId="0" applyNumberFormat="1" applyFont="1" applyFill="1" applyBorder="1" applyAlignment="1" applyProtection="1">
      <alignment vertical="top"/>
    </xf>
    <xf numFmtId="164" fontId="25" fillId="0" borderId="91" xfId="0" applyNumberFormat="1" applyFont="1" applyBorder="1" applyAlignment="1">
      <alignment vertical="top"/>
    </xf>
    <xf numFmtId="0" fontId="22" fillId="0" borderId="28" xfId="0" applyFont="1" applyBorder="1" applyAlignment="1">
      <alignment horizontal="right" vertical="top" wrapText="1"/>
    </xf>
    <xf numFmtId="164" fontId="25" fillId="0" borderId="86" xfId="0" quotePrefix="1" applyNumberFormat="1" applyFont="1" applyFill="1" applyBorder="1" applyAlignment="1" applyProtection="1">
      <alignment vertical="top"/>
    </xf>
    <xf numFmtId="164" fontId="25" fillId="0" borderId="29" xfId="0" applyNumberFormat="1" applyFont="1" applyFill="1" applyBorder="1" applyAlignment="1" applyProtection="1">
      <alignment vertical="top"/>
    </xf>
    <xf numFmtId="44" fontId="25" fillId="0" borderId="76" xfId="0" applyNumberFormat="1" applyFont="1" applyFill="1" applyBorder="1" applyAlignment="1" applyProtection="1">
      <alignment vertical="top"/>
      <protection locked="0"/>
    </xf>
    <xf numFmtId="2" fontId="25" fillId="0" borderId="0" xfId="0" applyNumberFormat="1" applyFont="1" applyAlignment="1" applyProtection="1">
      <alignment vertical="top"/>
    </xf>
    <xf numFmtId="10" fontId="25" fillId="0" borderId="76" xfId="0" applyNumberFormat="1" applyFont="1" applyFill="1" applyBorder="1" applyAlignment="1" applyProtection="1">
      <alignment vertical="top"/>
      <protection locked="0"/>
    </xf>
    <xf numFmtId="164" fontId="25" fillId="0" borderId="86" xfId="0" applyNumberFormat="1" applyFont="1" applyFill="1" applyBorder="1" applyAlignment="1" applyProtection="1">
      <alignment vertical="top"/>
    </xf>
    <xf numFmtId="164" fontId="22" fillId="0" borderId="29" xfId="0" applyNumberFormat="1" applyFont="1" applyFill="1" applyBorder="1" applyAlignment="1" applyProtection="1">
      <alignment vertical="top"/>
    </xf>
    <xf numFmtId="44" fontId="25" fillId="0" borderId="76" xfId="0" applyNumberFormat="1" applyFont="1" applyFill="1" applyBorder="1" applyAlignment="1">
      <alignment vertical="top"/>
    </xf>
    <xf numFmtId="0" fontId="25" fillId="0" borderId="35" xfId="0" quotePrefix="1" applyFont="1" applyBorder="1" applyAlignment="1">
      <alignment vertical="top" wrapText="1"/>
    </xf>
    <xf numFmtId="164" fontId="25" fillId="0" borderId="42" xfId="0" applyNumberFormat="1" applyFont="1" applyFill="1" applyBorder="1" applyAlignment="1" applyProtection="1">
      <alignment vertical="top"/>
    </xf>
    <xf numFmtId="164" fontId="22" fillId="0" borderId="36" xfId="0" applyNumberFormat="1" applyFont="1" applyFill="1" applyBorder="1" applyAlignment="1" applyProtection="1">
      <alignment vertical="top"/>
    </xf>
    <xf numFmtId="44" fontId="25" fillId="0" borderId="63" xfId="0" applyNumberFormat="1" applyFont="1" applyFill="1" applyBorder="1" applyAlignment="1">
      <alignment vertical="top"/>
    </xf>
    <xf numFmtId="164" fontId="0" fillId="0" borderId="25" xfId="0" applyNumberFormat="1" applyBorder="1" applyAlignment="1" applyProtection="1">
      <alignment vertical="top"/>
      <protection locked="0"/>
    </xf>
    <xf numFmtId="164" fontId="0" fillId="0" borderId="32" xfId="0" applyNumberFormat="1" applyBorder="1" applyAlignment="1" applyProtection="1">
      <alignment vertical="top"/>
      <protection locked="0"/>
    </xf>
    <xf numFmtId="0" fontId="0" fillId="0" borderId="25" xfId="0" applyBorder="1" applyAlignment="1" applyProtection="1">
      <alignment vertical="top"/>
      <protection locked="0"/>
    </xf>
    <xf numFmtId="0" fontId="0" fillId="0" borderId="32" xfId="0" applyBorder="1" applyAlignment="1" applyProtection="1">
      <alignment vertical="top"/>
      <protection locked="0"/>
    </xf>
    <xf numFmtId="0" fontId="0" fillId="0" borderId="26" xfId="0" applyBorder="1" applyAlignment="1" applyProtection="1">
      <alignment vertical="top"/>
      <protection locked="0"/>
    </xf>
    <xf numFmtId="0" fontId="0" fillId="0" borderId="33" xfId="0" applyBorder="1" applyAlignment="1" applyProtection="1">
      <alignment vertical="top"/>
      <protection locked="0"/>
    </xf>
    <xf numFmtId="0" fontId="0" fillId="0" borderId="40" xfId="0" applyBorder="1" applyAlignment="1" applyProtection="1">
      <alignment vertical="top"/>
      <protection locked="0"/>
    </xf>
    <xf numFmtId="164" fontId="0" fillId="0" borderId="27" xfId="0" applyNumberFormat="1" applyBorder="1" applyAlignment="1" applyProtection="1">
      <alignment vertical="top"/>
      <protection locked="0"/>
    </xf>
    <xf numFmtId="164" fontId="0" fillId="0" borderId="34" xfId="0" applyNumberFormat="1" applyBorder="1" applyAlignment="1" applyProtection="1">
      <alignment vertical="top"/>
      <protection locked="0"/>
    </xf>
    <xf numFmtId="164" fontId="0" fillId="0" borderId="41" xfId="0" applyNumberFormat="1" applyBorder="1" applyAlignment="1" applyProtection="1">
      <alignment vertical="top"/>
      <protection locked="0"/>
    </xf>
    <xf numFmtId="164" fontId="0" fillId="0" borderId="66" xfId="0" applyNumberFormat="1" applyBorder="1" applyAlignment="1" applyProtection="1">
      <alignment vertical="top"/>
      <protection locked="0"/>
    </xf>
    <xf numFmtId="164" fontId="0" fillId="0" borderId="67" xfId="0" applyNumberFormat="1" applyBorder="1" applyAlignment="1" applyProtection="1">
      <alignment vertical="top"/>
      <protection locked="0"/>
    </xf>
    <xf numFmtId="164" fontId="0" fillId="0" borderId="93" xfId="0" applyNumberFormat="1" applyBorder="1" applyAlignment="1" applyProtection="1">
      <alignment vertical="top"/>
      <protection locked="0"/>
    </xf>
    <xf numFmtId="164" fontId="0" fillId="0" borderId="68" xfId="0" applyNumberFormat="1" applyBorder="1" applyAlignment="1" applyProtection="1">
      <alignment vertical="top"/>
      <protection locked="0"/>
    </xf>
    <xf numFmtId="10" fontId="0" fillId="0" borderId="34" xfId="0" applyNumberFormat="1" applyBorder="1" applyAlignment="1" applyProtection="1">
      <alignment vertical="top"/>
      <protection locked="0"/>
    </xf>
    <xf numFmtId="10" fontId="0" fillId="0" borderId="67" xfId="0" applyNumberFormat="1" applyBorder="1" applyAlignment="1" applyProtection="1">
      <alignment vertical="top"/>
      <protection locked="0"/>
    </xf>
    <xf numFmtId="164" fontId="0" fillId="0" borderId="15" xfId="0" applyNumberFormat="1" applyBorder="1" applyAlignment="1" applyProtection="1">
      <alignment vertical="top"/>
      <protection locked="0"/>
    </xf>
    <xf numFmtId="0" fontId="20" fillId="0" borderId="0" xfId="0" applyFont="1" applyAlignment="1"/>
    <xf numFmtId="0" fontId="0" fillId="0" borderId="0" xfId="0" applyAlignment="1" applyProtection="1">
      <protection locked="0"/>
    </xf>
    <xf numFmtId="0" fontId="0" fillId="0" borderId="0" xfId="0" applyAlignment="1" applyProtection="1">
      <alignment vertical="top"/>
      <protection locked="0"/>
    </xf>
    <xf numFmtId="0" fontId="20" fillId="0" borderId="0" xfId="0" applyFont="1" applyAlignment="1"/>
    <xf numFmtId="0" fontId="19" fillId="0" borderId="0" xfId="0" applyFont="1" applyAlignment="1">
      <alignment horizontal="left" vertical="top" wrapText="1"/>
    </xf>
    <xf numFmtId="0" fontId="20" fillId="0" borderId="0" xfId="0" applyFont="1" applyAlignment="1">
      <alignment horizontal="left" vertical="top"/>
    </xf>
    <xf numFmtId="0" fontId="20" fillId="0" borderId="0" xfId="0" applyFont="1" applyAlignment="1">
      <alignment vertical="top"/>
    </xf>
    <xf numFmtId="0" fontId="0" fillId="0" borderId="0" xfId="0" applyAlignment="1" applyProtection="1">
      <protection locked="0"/>
    </xf>
    <xf numFmtId="0" fontId="0" fillId="0" borderId="0" xfId="0" applyAlignment="1">
      <alignment vertical="top"/>
    </xf>
    <xf numFmtId="0" fontId="22" fillId="0" borderId="22" xfId="0" applyFont="1" applyBorder="1" applyAlignment="1">
      <alignment vertical="top" wrapText="1"/>
    </xf>
    <xf numFmtId="0" fontId="22" fillId="0" borderId="22" xfId="0" applyFont="1" applyBorder="1" applyAlignment="1">
      <alignment vertical="top"/>
    </xf>
    <xf numFmtId="0" fontId="19" fillId="0" borderId="0" xfId="0" applyFont="1" applyAlignment="1">
      <alignment horizontal="left" wrapText="1"/>
    </xf>
    <xf numFmtId="0" fontId="0" fillId="0" borderId="0" xfId="0" applyAlignment="1"/>
    <xf numFmtId="0" fontId="20" fillId="0" borderId="0" xfId="0" quotePrefix="1" applyFont="1" applyAlignment="1">
      <alignment wrapText="1"/>
    </xf>
    <xf numFmtId="0" fontId="20" fillId="0" borderId="0" xfId="0" applyFont="1" applyAlignment="1">
      <alignment wrapText="1"/>
    </xf>
    <xf numFmtId="0" fontId="22" fillId="0" borderId="70" xfId="0" applyFont="1" applyBorder="1" applyAlignment="1">
      <alignment wrapText="1"/>
    </xf>
    <xf numFmtId="0" fontId="22" fillId="0" borderId="71" xfId="0" applyFont="1" applyBorder="1" applyAlignment="1"/>
    <xf numFmtId="0" fontId="22" fillId="0" borderId="15" xfId="0" applyFont="1" applyBorder="1" applyAlignment="1"/>
    <xf numFmtId="0" fontId="22" fillId="0" borderId="22" xfId="0" applyFont="1" applyBorder="1" applyAlignment="1" applyProtection="1">
      <alignment wrapText="1"/>
      <protection locked="0"/>
    </xf>
    <xf numFmtId="0" fontId="0" fillId="0" borderId="22" xfId="0" applyBorder="1" applyAlignment="1"/>
    <xf numFmtId="0" fontId="21" fillId="0" borderId="70" xfId="0" applyFont="1" applyBorder="1" applyAlignment="1">
      <alignment vertical="top"/>
    </xf>
    <xf numFmtId="0" fontId="21" fillId="0" borderId="71" xfId="0" applyFont="1" applyBorder="1" applyAlignment="1">
      <alignment vertical="top"/>
    </xf>
    <xf numFmtId="0" fontId="21" fillId="0" borderId="15" xfId="0" applyFont="1" applyBorder="1" applyAlignment="1">
      <alignment vertical="top"/>
    </xf>
    <xf numFmtId="0" fontId="20" fillId="0" borderId="70" xfId="0" applyFont="1" applyBorder="1" applyAlignment="1">
      <alignment horizontal="right" vertical="top"/>
    </xf>
    <xf numFmtId="0" fontId="20" fillId="0" borderId="15" xfId="0" applyFont="1" applyBorder="1" applyAlignment="1">
      <alignment horizontal="right" vertical="top"/>
    </xf>
    <xf numFmtId="0" fontId="22" fillId="0" borderId="52" xfId="0" applyFont="1" applyBorder="1" applyAlignment="1" applyProtection="1">
      <alignment vertical="top" wrapText="1"/>
      <protection locked="0"/>
    </xf>
    <xf numFmtId="0" fontId="20" fillId="0" borderId="22" xfId="0" applyFont="1" applyBorder="1" applyAlignment="1" applyProtection="1">
      <alignment vertical="top"/>
      <protection locked="0"/>
    </xf>
    <xf numFmtId="0" fontId="20" fillId="0" borderId="23" xfId="0" applyFont="1" applyBorder="1" applyAlignment="1" applyProtection="1">
      <alignment vertical="top"/>
      <protection locked="0"/>
    </xf>
    <xf numFmtId="0" fontId="20" fillId="0" borderId="56" xfId="0" applyFont="1" applyBorder="1" applyAlignment="1" applyProtection="1">
      <alignment vertical="top"/>
      <protection locked="0"/>
    </xf>
    <xf numFmtId="0" fontId="20" fillId="0" borderId="37" xfId="0" applyFont="1" applyBorder="1" applyAlignment="1" applyProtection="1">
      <alignment vertical="top"/>
      <protection locked="0"/>
    </xf>
    <xf numFmtId="0" fontId="20" fillId="0" borderId="38" xfId="0" applyFont="1" applyBorder="1" applyAlignment="1" applyProtection="1">
      <alignment vertical="top"/>
      <protection locked="0"/>
    </xf>
    <xf numFmtId="0" fontId="19" fillId="0" borderId="0" xfId="0" applyFont="1" applyAlignment="1">
      <alignment wrapText="1"/>
    </xf>
    <xf numFmtId="0" fontId="20" fillId="0" borderId="0" xfId="0" applyFont="1" applyAlignment="1"/>
    <xf numFmtId="0" fontId="20" fillId="0" borderId="79" xfId="0" applyFont="1" applyBorder="1" applyAlignment="1">
      <alignment horizontal="right" vertical="top"/>
    </xf>
    <xf numFmtId="0" fontId="20" fillId="0" borderId="55" xfId="0" applyFont="1" applyBorder="1" applyAlignment="1">
      <alignment horizontal="right" vertical="top"/>
    </xf>
    <xf numFmtId="0" fontId="20" fillId="0" borderId="55" xfId="0" applyFont="1" applyBorder="1" applyAlignment="1">
      <alignment vertical="top"/>
    </xf>
    <xf numFmtId="0" fontId="20" fillId="0" borderId="80" xfId="0" applyFont="1" applyBorder="1" applyAlignment="1">
      <alignment horizontal="right" vertical="top"/>
    </xf>
    <xf numFmtId="0" fontId="20" fillId="0" borderId="58" xfId="0" applyFont="1" applyBorder="1" applyAlignment="1">
      <alignment horizontal="right" vertical="top"/>
    </xf>
    <xf numFmtId="0" fontId="20" fillId="0" borderId="54" xfId="0" applyFont="1" applyBorder="1" applyAlignment="1">
      <alignment vertical="top"/>
    </xf>
    <xf numFmtId="0" fontId="20" fillId="0" borderId="33" xfId="0" applyFont="1" applyBorder="1" applyAlignment="1">
      <alignment vertical="top"/>
    </xf>
    <xf numFmtId="0" fontId="20" fillId="0" borderId="0" xfId="0" applyFont="1" applyBorder="1" applyAlignment="1" applyProtection="1">
      <alignment vertical="top"/>
      <protection locked="0"/>
    </xf>
    <xf numFmtId="0" fontId="20" fillId="0" borderId="0" xfId="0" applyFont="1" applyAlignment="1" applyProtection="1">
      <alignment vertical="top"/>
      <protection locked="0"/>
    </xf>
    <xf numFmtId="0" fontId="20" fillId="0" borderId="30" xfId="0" applyFont="1" applyBorder="1" applyAlignment="1" applyProtection="1">
      <alignment vertical="top"/>
      <protection locked="0"/>
    </xf>
    <xf numFmtId="0" fontId="21" fillId="0" borderId="35" xfId="0" applyFont="1" applyBorder="1" applyAlignment="1">
      <alignment horizontal="right" vertical="top"/>
    </xf>
    <xf numFmtId="0" fontId="21" fillId="0" borderId="42" xfId="0" applyFont="1" applyBorder="1" applyAlignment="1">
      <alignment horizontal="right" vertical="top"/>
    </xf>
    <xf numFmtId="0" fontId="21" fillId="0" borderId="52" xfId="0" applyFont="1" applyBorder="1" applyAlignment="1">
      <alignment vertical="top"/>
    </xf>
    <xf numFmtId="0" fontId="20" fillId="0" borderId="22" xfId="0" applyFont="1" applyBorder="1" applyAlignment="1">
      <alignment vertical="top"/>
    </xf>
    <xf numFmtId="0" fontId="20" fillId="0" borderId="60" xfId="0" applyFont="1" applyBorder="1" applyAlignment="1">
      <alignment vertical="top"/>
    </xf>
    <xf numFmtId="0" fontId="20" fillId="0" borderId="46" xfId="0" applyFont="1" applyBorder="1" applyAlignment="1">
      <alignment horizontal="center" vertical="top" wrapText="1"/>
    </xf>
    <xf numFmtId="0" fontId="20" fillId="0" borderId="49" xfId="0" applyFont="1" applyBorder="1" applyAlignment="1">
      <alignment horizontal="center" vertical="top" wrapText="1"/>
    </xf>
    <xf numFmtId="0" fontId="20" fillId="0" borderId="61" xfId="0" applyFont="1" applyBorder="1" applyAlignment="1">
      <alignment horizontal="center" vertical="top" wrapText="1"/>
    </xf>
    <xf numFmtId="0" fontId="20" fillId="0" borderId="63" xfId="0" applyFont="1" applyBorder="1" applyAlignment="1">
      <alignment horizontal="center" vertical="top" wrapText="1"/>
    </xf>
    <xf numFmtId="0" fontId="20" fillId="0" borderId="71" xfId="0" applyFont="1" applyBorder="1" applyAlignment="1">
      <alignment vertical="top"/>
    </xf>
    <xf numFmtId="0" fontId="20" fillId="0" borderId="15" xfId="0" applyFont="1" applyBorder="1" applyAlignment="1">
      <alignment vertical="top"/>
    </xf>
    <xf numFmtId="0" fontId="22" fillId="0" borderId="52" xfId="0" applyFont="1" applyBorder="1" applyAlignment="1" applyProtection="1">
      <alignment vertical="top"/>
      <protection locked="0"/>
    </xf>
    <xf numFmtId="0" fontId="20" fillId="0" borderId="53" xfId="0" applyFont="1" applyBorder="1" applyAlignment="1" applyProtection="1">
      <alignment vertical="top"/>
      <protection locked="0"/>
    </xf>
    <xf numFmtId="0" fontId="20" fillId="0" borderId="25" xfId="0" applyFont="1" applyBorder="1" applyAlignment="1">
      <alignment vertical="top"/>
    </xf>
    <xf numFmtId="0" fontId="20" fillId="0" borderId="64" xfId="0" applyFont="1" applyBorder="1" applyAlignment="1">
      <alignment vertical="top"/>
    </xf>
    <xf numFmtId="0" fontId="20" fillId="0" borderId="32" xfId="0" applyFont="1" applyBorder="1" applyAlignment="1">
      <alignment vertical="top"/>
    </xf>
    <xf numFmtId="0" fontId="20" fillId="0" borderId="54" xfId="0" applyFont="1" applyBorder="1" applyAlignment="1">
      <alignment horizontal="right" vertical="top"/>
    </xf>
    <xf numFmtId="0" fontId="20" fillId="0" borderId="54" xfId="0" applyFont="1" applyBorder="1" applyAlignment="1">
      <alignment horizontal="left" vertical="top"/>
    </xf>
    <xf numFmtId="0" fontId="20" fillId="0" borderId="55" xfId="0" applyFont="1" applyBorder="1" applyAlignment="1">
      <alignment horizontal="left" vertical="top"/>
    </xf>
    <xf numFmtId="0" fontId="20" fillId="0" borderId="31" xfId="0" applyFont="1" applyBorder="1" applyAlignment="1">
      <alignment horizontal="right" vertical="top"/>
    </xf>
    <xf numFmtId="0" fontId="20" fillId="0" borderId="32" xfId="0" applyFont="1" applyBorder="1" applyAlignment="1">
      <alignment horizontal="right" vertical="top"/>
    </xf>
    <xf numFmtId="0" fontId="20" fillId="0" borderId="52" xfId="0" applyFont="1" applyBorder="1" applyAlignment="1" applyProtection="1">
      <alignment vertical="top" wrapText="1"/>
    </xf>
    <xf numFmtId="0" fontId="20" fillId="0" borderId="22" xfId="0" applyFont="1" applyBorder="1" applyAlignment="1" applyProtection="1">
      <alignment vertical="top" wrapText="1"/>
    </xf>
    <xf numFmtId="0" fontId="20" fillId="0" borderId="23" xfId="0" applyFont="1" applyBorder="1" applyAlignment="1" applyProtection="1">
      <alignment vertical="top" wrapText="1"/>
    </xf>
    <xf numFmtId="0" fontId="20" fillId="0" borderId="53" xfId="0" applyFont="1" applyBorder="1" applyAlignment="1" applyProtection="1">
      <alignment vertical="top" wrapText="1"/>
    </xf>
    <xf numFmtId="0" fontId="20" fillId="0" borderId="0" xfId="0" applyFont="1" applyBorder="1" applyAlignment="1" applyProtection="1">
      <alignment vertical="top" wrapText="1"/>
    </xf>
    <xf numFmtId="0" fontId="20" fillId="0" borderId="30" xfId="0" applyFont="1" applyBorder="1" applyAlignment="1" applyProtection="1">
      <alignment vertical="top" wrapText="1"/>
    </xf>
    <xf numFmtId="0" fontId="20" fillId="0" borderId="51" xfId="0" applyFont="1" applyBorder="1" applyAlignment="1">
      <alignment vertical="top"/>
    </xf>
    <xf numFmtId="0" fontId="20" fillId="32" borderId="52" xfId="0" applyFont="1" applyFill="1" applyBorder="1" applyAlignment="1">
      <alignment vertical="top" wrapText="1"/>
    </xf>
    <xf numFmtId="0" fontId="20" fillId="32" borderId="22" xfId="0" applyFont="1" applyFill="1" applyBorder="1" applyAlignment="1">
      <alignment vertical="top" wrapText="1"/>
    </xf>
    <xf numFmtId="0" fontId="20" fillId="32" borderId="23" xfId="0" applyFont="1" applyFill="1" applyBorder="1" applyAlignment="1">
      <alignment vertical="top" wrapText="1"/>
    </xf>
    <xf numFmtId="0" fontId="20" fillId="32" borderId="53" xfId="0" applyFont="1" applyFill="1" applyBorder="1" applyAlignment="1">
      <alignment vertical="top" wrapText="1"/>
    </xf>
    <xf numFmtId="0" fontId="20" fillId="32" borderId="0" xfId="0" applyFont="1" applyFill="1" applyBorder="1" applyAlignment="1">
      <alignment vertical="top" wrapText="1"/>
    </xf>
    <xf numFmtId="0" fontId="20" fillId="32" borderId="30" xfId="0" applyFont="1" applyFill="1" applyBorder="1" applyAlignment="1">
      <alignment vertical="top" wrapText="1"/>
    </xf>
    <xf numFmtId="0" fontId="20" fillId="32" borderId="56" xfId="0" applyFont="1" applyFill="1" applyBorder="1" applyAlignment="1">
      <alignment vertical="top" wrapText="1"/>
    </xf>
    <xf numFmtId="0" fontId="20" fillId="32" borderId="37" xfId="0" applyFont="1" applyFill="1" applyBorder="1" applyAlignment="1">
      <alignment vertical="top" wrapText="1"/>
    </xf>
    <xf numFmtId="0" fontId="20" fillId="32" borderId="38" xfId="0" applyFont="1" applyFill="1" applyBorder="1" applyAlignment="1">
      <alignment vertical="top" wrapText="1"/>
    </xf>
    <xf numFmtId="0" fontId="20" fillId="0" borderId="54" xfId="0" applyFont="1" applyBorder="1" applyAlignment="1" applyProtection="1">
      <alignment vertical="top"/>
      <protection locked="0"/>
    </xf>
    <xf numFmtId="0" fontId="20" fillId="0" borderId="55" xfId="0" applyFont="1" applyBorder="1" applyAlignment="1" applyProtection="1">
      <alignment vertical="top"/>
      <protection locked="0"/>
    </xf>
    <xf numFmtId="0" fontId="20" fillId="0" borderId="33" xfId="0" applyFont="1" applyBorder="1" applyAlignment="1" applyProtection="1">
      <alignment vertical="top"/>
      <protection locked="0"/>
    </xf>
    <xf numFmtId="0" fontId="20" fillId="0" borderId="32" xfId="0" applyFont="1" applyBorder="1" applyAlignment="1" applyProtection="1">
      <alignment vertical="top"/>
      <protection locked="0"/>
    </xf>
    <xf numFmtId="0" fontId="21" fillId="0" borderId="57" xfId="0" applyFont="1" applyBorder="1" applyAlignment="1">
      <alignment horizontal="right" vertical="top"/>
    </xf>
    <xf numFmtId="0" fontId="21" fillId="0" borderId="58" xfId="0" applyFont="1" applyBorder="1" applyAlignment="1">
      <alignment horizontal="right" vertical="top"/>
    </xf>
    <xf numFmtId="0" fontId="21" fillId="0" borderId="59" xfId="0" applyFont="1" applyBorder="1" applyAlignment="1">
      <alignment horizontal="right" vertical="top"/>
    </xf>
    <xf numFmtId="0" fontId="20" fillId="0" borderId="65" xfId="0" applyFont="1" applyBorder="1" applyAlignment="1">
      <alignment vertical="top"/>
    </xf>
    <xf numFmtId="0" fontId="20" fillId="0" borderId="26" xfId="0" applyFont="1" applyBorder="1" applyAlignment="1">
      <alignment vertical="top"/>
    </xf>
    <xf numFmtId="0" fontId="20" fillId="0" borderId="0" xfId="0" applyFont="1" applyBorder="1" applyAlignment="1"/>
    <xf numFmtId="0" fontId="20" fillId="0" borderId="12" xfId="0" applyFont="1" applyBorder="1" applyAlignment="1" applyProtection="1">
      <protection locked="0"/>
    </xf>
    <xf numFmtId="0" fontId="20" fillId="0" borderId="13" xfId="0" applyFont="1" applyBorder="1" applyAlignment="1" applyProtection="1">
      <protection locked="0"/>
    </xf>
    <xf numFmtId="0" fontId="20" fillId="0" borderId="44" xfId="0" applyFont="1" applyBorder="1" applyAlignment="1" applyProtection="1">
      <protection locked="0"/>
    </xf>
    <xf numFmtId="0" fontId="20" fillId="0" borderId="45" xfId="0" applyFont="1" applyBorder="1" applyAlignment="1" applyProtection="1">
      <protection locked="0"/>
    </xf>
    <xf numFmtId="0" fontId="21" fillId="0" borderId="24" xfId="0" applyFont="1" applyBorder="1" applyAlignment="1">
      <alignment vertical="top"/>
    </xf>
    <xf numFmtId="0" fontId="20" fillId="0" borderId="47" xfId="0" applyFont="1" applyBorder="1" applyAlignment="1">
      <alignment vertical="top"/>
    </xf>
    <xf numFmtId="0" fontId="20" fillId="0" borderId="48" xfId="0" applyFont="1" applyBorder="1" applyAlignment="1">
      <alignment vertical="top"/>
    </xf>
    <xf numFmtId="0" fontId="20" fillId="0" borderId="11" xfId="0" applyFont="1" applyBorder="1" applyAlignment="1">
      <alignment horizontal="center" vertical="top" wrapText="1"/>
    </xf>
    <xf numFmtId="0" fontId="20" fillId="0" borderId="18" xfId="0" applyFont="1" applyBorder="1" applyAlignment="1">
      <alignment horizontal="center" vertical="top" wrapText="1"/>
    </xf>
    <xf numFmtId="0" fontId="20" fillId="0" borderId="11" xfId="0" applyFont="1" applyBorder="1" applyAlignment="1">
      <alignment horizontal="center" vertical="top"/>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0" fontId="22" fillId="0" borderId="15" xfId="0" applyFont="1" applyFill="1" applyBorder="1" applyAlignment="1" applyProtection="1">
      <alignment horizontal="center" wrapText="1"/>
      <protection locked="0"/>
    </xf>
    <xf numFmtId="0" fontId="22" fillId="0" borderId="16" xfId="0" applyFont="1" applyFill="1" applyBorder="1" applyAlignment="1" applyProtection="1">
      <alignment horizontal="center" wrapText="1"/>
      <protection locked="0"/>
    </xf>
    <xf numFmtId="0" fontId="22" fillId="0" borderId="20" xfId="0" applyFont="1" applyBorder="1" applyAlignment="1">
      <alignment horizontal="left" vertical="center"/>
    </xf>
    <xf numFmtId="0" fontId="20" fillId="0" borderId="28" xfId="0" applyFont="1" applyBorder="1" applyAlignment="1">
      <alignment vertical="center"/>
    </xf>
    <xf numFmtId="0" fontId="20" fillId="0" borderId="35" xfId="0" applyFont="1" applyBorder="1" applyAlignment="1">
      <alignment vertical="center"/>
    </xf>
    <xf numFmtId="0" fontId="22" fillId="0" borderId="21" xfId="0" applyFont="1" applyFill="1" applyBorder="1" applyAlignment="1" applyProtection="1">
      <alignment wrapText="1"/>
      <protection locked="0"/>
    </xf>
    <xf numFmtId="0" fontId="22" fillId="0" borderId="22" xfId="0" applyFont="1" applyFill="1" applyBorder="1" applyAlignment="1" applyProtection="1">
      <alignment wrapText="1"/>
      <protection locked="0"/>
    </xf>
    <xf numFmtId="0" fontId="22" fillId="0" borderId="23" xfId="0" applyFont="1" applyFill="1" applyBorder="1" applyAlignment="1" applyProtection="1">
      <alignment wrapText="1"/>
      <protection locked="0"/>
    </xf>
    <xf numFmtId="0" fontId="22" fillId="0" borderId="29" xfId="0" applyFont="1" applyFill="1" applyBorder="1" applyAlignment="1" applyProtection="1">
      <alignment wrapText="1"/>
      <protection locked="0"/>
    </xf>
    <xf numFmtId="0" fontId="22" fillId="0" borderId="0" xfId="0" applyFont="1" applyFill="1" applyBorder="1" applyAlignment="1" applyProtection="1">
      <alignment wrapText="1"/>
      <protection locked="0"/>
    </xf>
    <xf numFmtId="0" fontId="22" fillId="0" borderId="30" xfId="0" applyFont="1" applyFill="1" applyBorder="1" applyAlignment="1" applyProtection="1">
      <alignment wrapText="1"/>
      <protection locked="0"/>
    </xf>
    <xf numFmtId="0" fontId="22" fillId="0" borderId="36" xfId="0" applyFont="1" applyFill="1" applyBorder="1" applyAlignment="1" applyProtection="1">
      <alignment wrapText="1"/>
      <protection locked="0"/>
    </xf>
    <xf numFmtId="0" fontId="22" fillId="0" borderId="37" xfId="0" applyFont="1" applyFill="1" applyBorder="1" applyAlignment="1" applyProtection="1">
      <alignment wrapText="1"/>
      <protection locked="0"/>
    </xf>
    <xf numFmtId="0" fontId="22" fillId="0" borderId="38" xfId="0" applyFont="1" applyFill="1" applyBorder="1" applyAlignment="1" applyProtection="1">
      <alignment wrapText="1"/>
      <protection locked="0"/>
    </xf>
    <xf numFmtId="0" fontId="25" fillId="0" borderId="0" xfId="0" applyFont="1" applyAlignment="1">
      <alignment vertical="top" wrapText="1"/>
    </xf>
    <xf numFmtId="0" fontId="0" fillId="0" borderId="0" xfId="0" applyAlignment="1">
      <alignment vertical="top"/>
    </xf>
    <xf numFmtId="0" fontId="25" fillId="0" borderId="0" xfId="0" quotePrefix="1" applyFont="1" applyAlignment="1">
      <alignment vertical="top" wrapText="1"/>
    </xf>
    <xf numFmtId="0" fontId="25" fillId="0" borderId="0" xfId="0" applyFont="1" applyAlignment="1">
      <alignment vertical="top"/>
    </xf>
    <xf numFmtId="0" fontId="22" fillId="0" borderId="0" xfId="0" quotePrefix="1" applyFont="1" applyAlignment="1">
      <alignment vertical="top" wrapText="1"/>
    </xf>
    <xf numFmtId="0" fontId="22" fillId="0" borderId="0" xfId="0" applyFont="1" applyAlignment="1">
      <alignment vertical="top" wrapText="1"/>
    </xf>
    <xf numFmtId="0" fontId="25" fillId="0" borderId="52" xfId="0" applyFont="1" applyBorder="1" applyAlignment="1">
      <alignment vertical="top" wrapText="1"/>
    </xf>
    <xf numFmtId="0" fontId="25" fillId="0" borderId="22" xfId="0" applyFont="1" applyBorder="1" applyAlignment="1">
      <alignment vertical="top" wrapText="1"/>
    </xf>
    <xf numFmtId="0" fontId="25" fillId="0" borderId="23" xfId="0" applyFont="1" applyBorder="1" applyAlignment="1">
      <alignment vertical="top" wrapText="1"/>
    </xf>
    <xf numFmtId="0" fontId="25" fillId="0" borderId="53" xfId="0" applyFont="1" applyBorder="1" applyAlignment="1">
      <alignment vertical="top" wrapText="1"/>
    </xf>
    <xf numFmtId="0" fontId="25" fillId="0" borderId="30" xfId="0" applyFont="1" applyBorder="1" applyAlignment="1">
      <alignment vertical="top" wrapText="1"/>
    </xf>
    <xf numFmtId="0" fontId="25" fillId="0" borderId="0" xfId="0" applyFont="1" applyBorder="1" applyAlignment="1" applyProtection="1">
      <alignment vertical="top"/>
      <protection locked="0"/>
    </xf>
    <xf numFmtId="0" fontId="25" fillId="0" borderId="0" xfId="0" applyFont="1" applyAlignment="1" applyProtection="1">
      <alignment vertical="top"/>
      <protection locked="0"/>
    </xf>
    <xf numFmtId="0" fontId="25" fillId="0" borderId="30" xfId="0" applyFont="1" applyBorder="1" applyAlignment="1" applyProtection="1">
      <alignment vertical="top"/>
      <protection locked="0"/>
    </xf>
    <xf numFmtId="0" fontId="25" fillId="0" borderId="37" xfId="0" applyFont="1" applyBorder="1" applyAlignment="1" applyProtection="1">
      <alignment vertical="top"/>
      <protection locked="0"/>
    </xf>
    <xf numFmtId="0" fontId="25" fillId="0" borderId="38" xfId="0" applyFont="1" applyBorder="1" applyAlignment="1" applyProtection="1">
      <alignment vertical="top"/>
      <protection locked="0"/>
    </xf>
    <xf numFmtId="0" fontId="25" fillId="0" borderId="71" xfId="0" applyFont="1" applyBorder="1" applyAlignment="1">
      <alignment vertical="top"/>
    </xf>
    <xf numFmtId="0" fontId="25" fillId="0" borderId="15" xfId="0" applyFont="1" applyBorder="1" applyAlignment="1">
      <alignment vertical="top"/>
    </xf>
    <xf numFmtId="0" fontId="24" fillId="0" borderId="0" xfId="0" applyFont="1" applyAlignment="1">
      <alignment vertical="top" wrapText="1"/>
    </xf>
    <xf numFmtId="0" fontId="25" fillId="0" borderId="44" xfId="0" applyFont="1" applyBorder="1" applyAlignment="1" applyProtection="1">
      <alignment vertical="top"/>
      <protection locked="0"/>
    </xf>
    <xf numFmtId="0" fontId="25" fillId="0" borderId="45" xfId="0" applyFont="1" applyBorder="1" applyAlignment="1" applyProtection="1">
      <alignment vertical="top"/>
      <protection locked="0"/>
    </xf>
    <xf numFmtId="0" fontId="26" fillId="0" borderId="15" xfId="0" applyFont="1" applyFill="1" applyBorder="1" applyAlignment="1" applyProtection="1">
      <alignment horizontal="center" vertical="top" wrapText="1"/>
      <protection locked="0"/>
    </xf>
    <xf numFmtId="0" fontId="26" fillId="0" borderId="16" xfId="0" applyFont="1" applyFill="1" applyBorder="1" applyAlignment="1" applyProtection="1">
      <alignment horizontal="center" vertical="top" wrapText="1"/>
      <protection locked="0"/>
    </xf>
    <xf numFmtId="0" fontId="26" fillId="0" borderId="20" xfId="0" applyFont="1" applyBorder="1" applyAlignment="1">
      <alignment horizontal="left" vertical="top"/>
    </xf>
    <xf numFmtId="0" fontId="25" fillId="0" borderId="28" xfId="0" applyFont="1" applyBorder="1" applyAlignment="1">
      <alignment vertical="top"/>
    </xf>
    <xf numFmtId="0" fontId="25" fillId="0" borderId="35" xfId="0" applyFont="1" applyBorder="1" applyAlignment="1">
      <alignment vertical="top"/>
    </xf>
    <xf numFmtId="0" fontId="26" fillId="0" borderId="87" xfId="0" applyFont="1" applyFill="1" applyBorder="1" applyAlignment="1" applyProtection="1">
      <alignment vertical="top"/>
      <protection locked="0"/>
    </xf>
    <xf numFmtId="0" fontId="26" fillId="0" borderId="46" xfId="0" applyFont="1" applyFill="1" applyBorder="1" applyAlignment="1" applyProtection="1">
      <alignment vertical="top"/>
      <protection locked="0"/>
    </xf>
    <xf numFmtId="0" fontId="26" fillId="0" borderId="86" xfId="0" applyFont="1" applyFill="1" applyBorder="1" applyAlignment="1" applyProtection="1">
      <alignment vertical="top"/>
      <protection locked="0"/>
    </xf>
    <xf numFmtId="0" fontId="26" fillId="0" borderId="88" xfId="0" applyFont="1" applyFill="1" applyBorder="1" applyAlignment="1" applyProtection="1">
      <alignment vertical="top"/>
      <protection locked="0"/>
    </xf>
    <xf numFmtId="0" fontId="26" fillId="0" borderId="42" xfId="0" applyFont="1" applyFill="1" applyBorder="1" applyAlignment="1" applyProtection="1">
      <alignment vertical="top"/>
      <protection locked="0"/>
    </xf>
    <xf numFmtId="0" fontId="26" fillId="0" borderId="49" xfId="0" applyFont="1" applyFill="1" applyBorder="1" applyAlignment="1" applyProtection="1">
      <alignment vertical="top"/>
      <protection locked="0"/>
    </xf>
    <xf numFmtId="0" fontId="25" fillId="0" borderId="12" xfId="0" applyFont="1" applyBorder="1" applyAlignment="1" applyProtection="1">
      <alignment vertical="top"/>
      <protection locked="0"/>
    </xf>
    <xf numFmtId="0" fontId="25" fillId="0" borderId="13" xfId="0" applyFont="1" applyBorder="1" applyAlignment="1" applyProtection="1">
      <alignment vertical="top"/>
      <protection locked="0"/>
    </xf>
    <xf numFmtId="0" fontId="20" fillId="0" borderId="70" xfId="0" applyFont="1" applyBorder="1" applyAlignment="1">
      <alignment vertical="top"/>
    </xf>
    <xf numFmtId="0" fontId="0" fillId="0" borderId="71" xfId="0" applyBorder="1" applyAlignment="1">
      <alignment vertical="top"/>
    </xf>
    <xf numFmtId="0" fontId="0" fillId="0" borderId="15" xfId="0" applyBorder="1" applyAlignment="1">
      <alignment vertical="top"/>
    </xf>
    <xf numFmtId="0" fontId="23" fillId="0" borderId="0" xfId="0" applyFont="1" applyAlignment="1">
      <alignment vertical="top" wrapText="1"/>
    </xf>
    <xf numFmtId="0" fontId="20" fillId="0" borderId="0" xfId="0" applyFont="1" applyAlignment="1">
      <alignment vertical="top" wrapText="1"/>
    </xf>
    <xf numFmtId="0" fontId="20" fillId="0" borderId="0" xfId="0" applyFont="1" applyBorder="1" applyAlignment="1">
      <alignment vertical="top"/>
    </xf>
    <xf numFmtId="0" fontId="0" fillId="0" borderId="30" xfId="0" applyBorder="1" applyAlignment="1">
      <alignment vertical="top"/>
    </xf>
    <xf numFmtId="0" fontId="21" fillId="0" borderId="47" xfId="0" applyFont="1" applyBorder="1" applyAlignment="1">
      <alignment horizontal="right" vertical="top"/>
    </xf>
    <xf numFmtId="0" fontId="21" fillId="0" borderId="48" xfId="0" applyFont="1" applyBorder="1" applyAlignment="1">
      <alignment vertical="top"/>
    </xf>
    <xf numFmtId="0" fontId="20" fillId="0" borderId="37" xfId="0" applyFont="1" applyBorder="1" applyAlignment="1">
      <alignment vertical="top"/>
    </xf>
    <xf numFmtId="0" fontId="0" fillId="0" borderId="37" xfId="0" applyBorder="1" applyAlignment="1">
      <alignment vertical="top"/>
    </xf>
    <xf numFmtId="0" fontId="0" fillId="0" borderId="38" xfId="0" applyBorder="1" applyAlignment="1">
      <alignment vertical="top"/>
    </xf>
    <xf numFmtId="0" fontId="20" fillId="0" borderId="25" xfId="0" applyFont="1" applyBorder="1" applyAlignment="1" applyProtection="1">
      <alignment vertical="top"/>
      <protection locked="0"/>
    </xf>
    <xf numFmtId="0" fontId="20" fillId="0" borderId="52" xfId="0" applyFont="1" applyBorder="1" applyAlignment="1">
      <alignment vertical="top" wrapText="1"/>
    </xf>
    <xf numFmtId="0" fontId="20" fillId="0" borderId="22" xfId="0" applyFont="1" applyBorder="1" applyAlignment="1">
      <alignment vertical="top" wrapText="1"/>
    </xf>
    <xf numFmtId="0" fontId="20" fillId="0" borderId="23" xfId="0" applyFont="1" applyBorder="1" applyAlignment="1">
      <alignment vertical="top" wrapText="1"/>
    </xf>
    <xf numFmtId="0" fontId="20" fillId="0" borderId="53" xfId="0" applyFont="1" applyBorder="1" applyAlignment="1">
      <alignment vertical="top" wrapText="1"/>
    </xf>
    <xf numFmtId="0" fontId="20" fillId="0" borderId="0" xfId="0" applyFont="1" applyBorder="1" applyAlignment="1">
      <alignment vertical="top" wrapText="1"/>
    </xf>
    <xf numFmtId="0" fontId="20" fillId="0" borderId="30" xfId="0" applyFont="1" applyBorder="1" applyAlignment="1">
      <alignment vertical="top" wrapText="1"/>
    </xf>
    <xf numFmtId="0" fontId="21" fillId="0" borderId="52" xfId="0" applyFont="1" applyBorder="1" applyAlignment="1">
      <alignment vertical="top" wrapText="1"/>
    </xf>
    <xf numFmtId="0" fontId="20" fillId="0" borderId="60" xfId="0" applyFont="1" applyBorder="1" applyAlignment="1">
      <alignment vertical="top" wrapText="1"/>
    </xf>
    <xf numFmtId="0" fontId="20" fillId="0" borderId="56" xfId="0" applyFont="1" applyBorder="1" applyAlignment="1">
      <alignment vertical="top" wrapText="1"/>
    </xf>
    <xf numFmtId="0" fontId="20" fillId="0" borderId="37" xfId="0" applyFont="1" applyBorder="1" applyAlignment="1">
      <alignment vertical="top" wrapText="1"/>
    </xf>
    <xf numFmtId="0" fontId="20" fillId="0" borderId="62" xfId="0" applyFont="1" applyBorder="1" applyAlignment="1">
      <alignment vertical="top" wrapText="1"/>
    </xf>
    <xf numFmtId="0" fontId="22" fillId="0" borderId="87" xfId="0" applyFont="1" applyFill="1" applyBorder="1" applyAlignment="1" applyProtection="1">
      <protection locked="0"/>
    </xf>
    <xf numFmtId="0" fontId="22" fillId="0" borderId="46" xfId="0" applyFont="1" applyFill="1" applyBorder="1" applyAlignment="1" applyProtection="1">
      <protection locked="0"/>
    </xf>
    <xf numFmtId="0" fontId="22" fillId="0" borderId="86" xfId="0" applyFont="1" applyFill="1" applyBorder="1" applyAlignment="1" applyProtection="1">
      <protection locked="0"/>
    </xf>
    <xf numFmtId="0" fontId="22" fillId="0" borderId="88" xfId="0" applyFont="1" applyFill="1" applyBorder="1" applyAlignment="1" applyProtection="1">
      <protection locked="0"/>
    </xf>
    <xf numFmtId="0" fontId="22" fillId="0" borderId="42" xfId="0" applyFont="1" applyFill="1" applyBorder="1" applyAlignment="1" applyProtection="1">
      <protection locked="0"/>
    </xf>
    <xf numFmtId="0" fontId="22" fillId="0" borderId="49" xfId="0" applyFont="1" applyFill="1" applyBorder="1" applyAlignment="1" applyProtection="1">
      <protection locked="0"/>
    </xf>
    <xf numFmtId="0" fontId="0" fillId="0" borderId="0" xfId="0" quotePrefix="1" applyAlignment="1">
      <alignment wrapText="1"/>
    </xf>
    <xf numFmtId="0" fontId="0" fillId="0" borderId="31" xfId="0" applyBorder="1" applyAlignment="1">
      <alignment horizontal="right" vertical="top"/>
    </xf>
    <xf numFmtId="0" fontId="0" fillId="0" borderId="32" xfId="0" applyBorder="1" applyAlignment="1">
      <alignment horizontal="right" vertical="top"/>
    </xf>
    <xf numFmtId="0" fontId="0" fillId="0" borderId="79" xfId="0" applyBorder="1" applyAlignment="1">
      <alignment horizontal="right" vertical="top"/>
    </xf>
    <xf numFmtId="0" fontId="0" fillId="0" borderId="55" xfId="0" applyBorder="1" applyAlignment="1">
      <alignment horizontal="right" vertical="top"/>
    </xf>
    <xf numFmtId="0" fontId="0" fillId="0" borderId="33" xfId="0" applyBorder="1" applyAlignment="1">
      <alignment vertical="top"/>
    </xf>
    <xf numFmtId="0" fontId="0" fillId="0" borderId="80" xfId="0" applyBorder="1" applyAlignment="1">
      <alignment horizontal="right" vertical="top"/>
    </xf>
    <xf numFmtId="0" fontId="0" fillId="0" borderId="58" xfId="0" applyBorder="1" applyAlignment="1">
      <alignment horizontal="right" vertical="top"/>
    </xf>
    <xf numFmtId="0" fontId="0" fillId="0" borderId="59" xfId="0" applyBorder="1" applyAlignment="1">
      <alignment horizontal="right" vertical="top"/>
    </xf>
    <xf numFmtId="0" fontId="35" fillId="0" borderId="52" xfId="0" applyFont="1" applyBorder="1" applyAlignment="1">
      <alignment vertical="top" wrapText="1"/>
    </xf>
    <xf numFmtId="0" fontId="38" fillId="0" borderId="22" xfId="0" applyFont="1" applyBorder="1" applyAlignment="1">
      <alignment vertical="top"/>
    </xf>
    <xf numFmtId="0" fontId="38" fillId="0" borderId="23" xfId="0" applyFont="1" applyBorder="1" applyAlignment="1">
      <alignment vertical="top"/>
    </xf>
    <xf numFmtId="0" fontId="0" fillId="0" borderId="56" xfId="0" applyBorder="1" applyAlignment="1">
      <alignment vertical="top"/>
    </xf>
    <xf numFmtId="0" fontId="0" fillId="0" borderId="70" xfId="0" applyBorder="1" applyAlignment="1">
      <alignment horizontal="right" vertical="top"/>
    </xf>
    <xf numFmtId="0" fontId="0" fillId="0" borderId="100" xfId="0" applyBorder="1" applyAlignment="1">
      <alignment horizontal="right" vertical="top"/>
    </xf>
    <xf numFmtId="0" fontId="29" fillId="0" borderId="0" xfId="0" applyFont="1" applyAlignment="1">
      <alignment wrapText="1"/>
    </xf>
    <xf numFmtId="0" fontId="0" fillId="0" borderId="24" xfId="0" applyBorder="1" applyAlignment="1">
      <alignment vertical="top"/>
    </xf>
    <xf numFmtId="0" fontId="0" fillId="0" borderId="25" xfId="0" applyBorder="1" applyAlignment="1">
      <alignment vertical="top"/>
    </xf>
    <xf numFmtId="0" fontId="0" fillId="0" borderId="22" xfId="0" applyBorder="1" applyAlignment="1">
      <alignment vertical="top"/>
    </xf>
    <xf numFmtId="0" fontId="0" fillId="0" borderId="23"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36" fillId="0" borderId="31" xfId="0" applyFont="1" applyBorder="1" applyAlignment="1">
      <alignment horizontal="right" vertical="top"/>
    </xf>
    <xf numFmtId="0" fontId="36" fillId="0" borderId="32" xfId="0" applyFont="1" applyBorder="1" applyAlignment="1">
      <alignment horizontal="right" vertical="top"/>
    </xf>
    <xf numFmtId="0" fontId="0" fillId="0" borderId="79" xfId="0" applyBorder="1" applyAlignment="1">
      <alignment vertical="top"/>
    </xf>
    <xf numFmtId="0" fontId="0" fillId="0" borderId="55" xfId="0" applyBorder="1" applyAlignment="1">
      <alignment vertical="top"/>
    </xf>
    <xf numFmtId="0" fontId="0" fillId="0" borderId="46" xfId="0" applyBorder="1" applyAlignment="1">
      <alignment horizontal="center" vertical="top" wrapText="1"/>
    </xf>
    <xf numFmtId="0" fontId="0" fillId="0" borderId="49" xfId="0" applyBorder="1" applyAlignment="1">
      <alignment horizontal="center" vertical="top" wrapText="1"/>
    </xf>
    <xf numFmtId="0" fontId="0" fillId="0" borderId="61" xfId="0" applyBorder="1" applyAlignment="1">
      <alignment horizontal="center" vertical="top" wrapText="1"/>
    </xf>
    <xf numFmtId="0" fontId="0" fillId="0" borderId="63" xfId="0" applyBorder="1" applyAlignment="1">
      <alignment horizontal="center" vertical="top" wrapText="1"/>
    </xf>
    <xf numFmtId="0" fontId="0" fillId="0" borderId="52"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53" xfId="0" applyBorder="1" applyAlignment="1">
      <alignment vertical="top" wrapText="1"/>
    </xf>
    <xf numFmtId="0" fontId="0" fillId="0" borderId="0" xfId="0" applyBorder="1" applyAlignment="1">
      <alignment vertical="top" wrapText="1"/>
    </xf>
    <xf numFmtId="0" fontId="0" fillId="0" borderId="30" xfId="0" applyBorder="1" applyAlignment="1">
      <alignment vertical="top" wrapText="1"/>
    </xf>
    <xf numFmtId="0" fontId="0" fillId="0" borderId="32" xfId="0" applyBorder="1" applyAlignment="1" applyProtection="1">
      <alignment vertical="top"/>
      <protection locked="0"/>
    </xf>
    <xf numFmtId="0" fontId="33" fillId="0" borderId="47" xfId="0" applyFont="1" applyBorder="1" applyAlignment="1">
      <alignment horizontal="right" vertical="top"/>
    </xf>
    <xf numFmtId="0" fontId="33" fillId="0" borderId="48" xfId="0" applyFont="1" applyBorder="1" applyAlignment="1">
      <alignment vertical="top"/>
    </xf>
    <xf numFmtId="0" fontId="30" fillId="0" borderId="52" xfId="0" applyFont="1" applyBorder="1" applyAlignment="1">
      <alignment vertical="top"/>
    </xf>
    <xf numFmtId="0" fontId="31" fillId="0" borderId="22" xfId="0" applyFont="1" applyBorder="1" applyAlignment="1">
      <alignment vertical="top"/>
    </xf>
    <xf numFmtId="0" fontId="31" fillId="0" borderId="60" xfId="0" applyFont="1" applyBorder="1" applyAlignment="1">
      <alignment vertical="top"/>
    </xf>
    <xf numFmtId="0" fontId="33" fillId="0" borderId="35" xfId="0" applyFont="1" applyBorder="1" applyAlignment="1">
      <alignment horizontal="right" vertical="top"/>
    </xf>
    <xf numFmtId="0" fontId="33" fillId="0" borderId="42" xfId="0" applyFont="1" applyBorder="1" applyAlignment="1">
      <alignment horizontal="right" vertical="top"/>
    </xf>
    <xf numFmtId="0" fontId="0" fillId="0" borderId="51" xfId="0" applyBorder="1" applyAlignment="1" applyProtection="1">
      <alignment vertical="top"/>
      <protection locked="0"/>
    </xf>
    <xf numFmtId="0" fontId="0" fillId="0" borderId="12" xfId="0" applyBorder="1" applyAlignment="1"/>
    <xf numFmtId="0" fontId="0" fillId="0" borderId="13" xfId="0" applyBorder="1" applyAlignment="1"/>
    <xf numFmtId="0" fontId="0" fillId="0" borderId="44" xfId="0" applyBorder="1" applyAlignment="1"/>
    <xf numFmtId="0" fontId="0" fillId="0" borderId="45" xfId="0" applyBorder="1" applyAlignment="1"/>
    <xf numFmtId="0" fontId="0" fillId="0" borderId="0" xfId="0" applyBorder="1" applyAlignment="1"/>
    <xf numFmtId="0" fontId="30" fillId="0" borderId="52" xfId="0" applyFont="1" applyBorder="1" applyAlignment="1">
      <alignment vertical="top" wrapText="1"/>
    </xf>
    <xf numFmtId="0" fontId="0" fillId="0" borderId="60" xfId="0" applyBorder="1" applyAlignment="1">
      <alignment vertical="top" wrapText="1"/>
    </xf>
    <xf numFmtId="0" fontId="0" fillId="0" borderId="56" xfId="0" applyBorder="1" applyAlignment="1">
      <alignment vertical="top" wrapText="1"/>
    </xf>
    <xf numFmtId="0" fontId="0" fillId="0" borderId="37" xfId="0" applyBorder="1" applyAlignment="1">
      <alignment vertical="top" wrapText="1"/>
    </xf>
    <xf numFmtId="0" fontId="0" fillId="0" borderId="62" xfId="0" applyBorder="1" applyAlignment="1">
      <alignment vertical="top" wrapText="1"/>
    </xf>
    <xf numFmtId="0" fontId="0" fillId="0" borderId="11" xfId="0" applyBorder="1" applyAlignment="1">
      <alignment horizontal="center" vertical="top" wrapText="1"/>
    </xf>
    <xf numFmtId="0" fontId="0" fillId="0" borderId="18" xfId="0" applyBorder="1" applyAlignment="1">
      <alignment horizontal="center" vertical="top" wrapText="1"/>
    </xf>
    <xf numFmtId="0" fontId="0" fillId="0" borderId="11" xfId="0" applyBorder="1" applyAlignment="1">
      <alignment horizontal="center" vertical="top"/>
    </xf>
    <xf numFmtId="0" fontId="0" fillId="0" borderId="12" xfId="0" applyBorder="1" applyAlignment="1">
      <alignment horizontal="center" vertical="top" wrapText="1"/>
    </xf>
    <xf numFmtId="0" fontId="0" fillId="0" borderId="13" xfId="0" applyBorder="1" applyAlignment="1">
      <alignment horizontal="center" vertical="top" wrapText="1"/>
    </xf>
    <xf numFmtId="0" fontId="32" fillId="0" borderId="15" xfId="0" applyFont="1" applyFill="1" applyBorder="1" applyAlignment="1">
      <alignment horizontal="center" wrapText="1"/>
    </xf>
    <xf numFmtId="0" fontId="32" fillId="0" borderId="16" xfId="0" applyFont="1" applyFill="1" applyBorder="1" applyAlignment="1">
      <alignment horizontal="center" wrapText="1"/>
    </xf>
    <xf numFmtId="0" fontId="32" fillId="0" borderId="20" xfId="0" applyFont="1" applyBorder="1" applyAlignment="1">
      <alignment horizontal="left" vertical="center"/>
    </xf>
    <xf numFmtId="0" fontId="0" fillId="0" borderId="28" xfId="0" applyBorder="1" applyAlignment="1">
      <alignment vertical="center"/>
    </xf>
    <xf numFmtId="0" fontId="0" fillId="0" borderId="35" xfId="0" applyBorder="1" applyAlignment="1">
      <alignment vertical="center"/>
    </xf>
    <xf numFmtId="0" fontId="32" fillId="0" borderId="87" xfId="0" applyFont="1" applyFill="1" applyBorder="1" applyAlignment="1"/>
    <xf numFmtId="0" fontId="32" fillId="0" borderId="46" xfId="0" applyFont="1" applyFill="1" applyBorder="1" applyAlignment="1"/>
    <xf numFmtId="0" fontId="32" fillId="0" borderId="86" xfId="0" applyFont="1" applyFill="1" applyBorder="1" applyAlignment="1"/>
    <xf numFmtId="0" fontId="32" fillId="0" borderId="88" xfId="0" applyFont="1" applyFill="1" applyBorder="1" applyAlignment="1"/>
    <xf numFmtId="0" fontId="32" fillId="0" borderId="42" xfId="0" applyFont="1" applyFill="1" applyBorder="1" applyAlignment="1"/>
    <xf numFmtId="0" fontId="32" fillId="0" borderId="49" xfId="0" applyFont="1" applyFill="1" applyBorder="1" applyAlignment="1"/>
  </cellXfs>
  <cellStyles count="4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39"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0"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8" builtinId="22" customBuiltin="1"/>
    <cellStyle name="Controlecel" xfId="10" builtinId="23" customBuiltin="1"/>
    <cellStyle name="Gekoppelde cel" xfId="9" builtinId="24" customBuiltin="1"/>
    <cellStyle name="Goed" xfId="3" builtinId="26" customBuiltin="1"/>
    <cellStyle name="Invoer" xfId="6" builtinId="20" customBuiltin="1"/>
    <cellStyle name="Kop 1" xfId="1" builtinId="16" customBuiltin="1"/>
    <cellStyle name="Kop 2" xfId="2" builtinId="17" customBuiltin="1"/>
    <cellStyle name="Kop 3" xfId="15" builtinId="18" customBuiltin="1"/>
    <cellStyle name="Kop 4" xfId="16" builtinId="19" customBuiltin="1"/>
    <cellStyle name="Neutraal" xfId="5" builtinId="28" customBuiltin="1"/>
    <cellStyle name="Notitie" xfId="12" builtinId="10" customBuiltin="1"/>
    <cellStyle name="Ongeldig" xfId="4" builtinId="27" customBuiltin="1"/>
    <cellStyle name="Standaard" xfId="0" builtinId="0" customBuiltin="1"/>
    <cellStyle name="Titel" xfId="14" builtinId="15" customBuiltin="1"/>
    <cellStyle name="Totaal" xfId="17" builtinId="25" customBuiltin="1"/>
    <cellStyle name="Uitvoer" xfId="7" builtinId="21" customBuiltin="1"/>
    <cellStyle name="Verklarende tekst" xfId="13" builtinId="53" customBuiltin="1"/>
    <cellStyle name="Waarschuwingstekst" xfId="1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323850</xdr:colOff>
      <xdr:row>3</xdr:row>
      <xdr:rowOff>47625</xdr:rowOff>
    </xdr:from>
    <xdr:to>
      <xdr:col>7</xdr:col>
      <xdr:colOff>142875</xdr:colOff>
      <xdr:row>8</xdr:row>
      <xdr:rowOff>95250</xdr:rowOff>
    </xdr:to>
    <xdr:sp macro="" textlink="">
      <xdr:nvSpPr>
        <xdr:cNvPr id="5" name="Tekstvak 4"/>
        <xdr:cNvSpPr txBox="1"/>
      </xdr:nvSpPr>
      <xdr:spPr>
        <a:xfrm>
          <a:off x="323850" y="619125"/>
          <a:ext cx="4619625"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baseline="0">
              <a:solidFill>
                <a:schemeClr val="dk1"/>
              </a:solidFill>
              <a:effectLst/>
              <a:latin typeface="+mn-lt"/>
              <a:ea typeface="+mn-ea"/>
              <a:cs typeface="+mn-cs"/>
            </a:rPr>
            <a:t>Blad 2, Declaratieformulier infrastructurele projecten, normbedragen.</a:t>
          </a:r>
          <a:endParaRPr lang="nl-NL">
            <a:effectLst/>
          </a:endParaRPr>
        </a:p>
        <a:p>
          <a:pPr eaLnBrk="1" fontAlgn="auto" latinLnBrk="0" hangingPunct="1"/>
          <a:r>
            <a:rPr lang="nl-NL" sz="1100" b="0" baseline="0">
              <a:solidFill>
                <a:schemeClr val="dk1"/>
              </a:solidFill>
              <a:effectLst/>
              <a:latin typeface="+mn-lt"/>
              <a:ea typeface="+mn-ea"/>
              <a:cs typeface="+mn-cs"/>
            </a:rPr>
            <a:t>Blad 3, Declaratieformulier infrastructurele projecten, maatwerk.</a:t>
          </a:r>
          <a:endParaRPr lang="nl-NL">
            <a:effectLst/>
          </a:endParaRPr>
        </a:p>
        <a:p>
          <a:r>
            <a:rPr lang="nl-NL" sz="1100" b="0" baseline="0">
              <a:solidFill>
                <a:schemeClr val="dk1"/>
              </a:solidFill>
              <a:effectLst/>
              <a:latin typeface="+mn-lt"/>
              <a:ea typeface="+mn-ea"/>
              <a:cs typeface="+mn-cs"/>
            </a:rPr>
            <a:t>Blad 4, Declaratieformulier infrastructurele projecten, normbedragen én maatwerk.</a:t>
          </a:r>
          <a:endParaRPr lang="nl-NL">
            <a:effectLst/>
          </a:endParaRPr>
        </a:p>
        <a:p>
          <a:pPr eaLnBrk="1" fontAlgn="auto" latinLnBrk="0" hangingPunct="1"/>
          <a:r>
            <a:rPr lang="nl-NL" sz="1100" b="0" baseline="0">
              <a:solidFill>
                <a:schemeClr val="dk1"/>
              </a:solidFill>
              <a:effectLst/>
              <a:latin typeface="+mn-lt"/>
              <a:ea typeface="+mn-ea"/>
              <a:cs typeface="+mn-cs"/>
            </a:rPr>
            <a:t>Blad 5, Declaratieformulier niet-infrastructurele projecten.</a:t>
          </a:r>
          <a:endParaRPr lang="nl-NL">
            <a:effectLst/>
          </a:endParaRPr>
        </a:p>
        <a:p>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19</xdr:row>
      <xdr:rowOff>28575</xdr:rowOff>
    </xdr:from>
    <xdr:to>
      <xdr:col>8</xdr:col>
      <xdr:colOff>0</xdr:colOff>
      <xdr:row>20</xdr:row>
      <xdr:rowOff>180975</xdr:rowOff>
    </xdr:to>
    <xdr:cxnSp macro="">
      <xdr:nvCxnSpPr>
        <xdr:cNvPr id="2" name="Rechte verbindingslijn met pijl 1"/>
        <xdr:cNvCxnSpPr/>
      </xdr:nvCxnSpPr>
      <xdr:spPr>
        <a:xfrm flipV="1">
          <a:off x="5591175" y="3829050"/>
          <a:ext cx="2343150"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
  <sheetViews>
    <sheetView tabSelected="1" workbookViewId="0">
      <selection activeCell="K43" sqref="K43"/>
    </sheetView>
  </sheetViews>
  <sheetFormatPr defaultRowHeight="15" x14ac:dyDescent="0.3"/>
  <cols>
    <col min="1" max="16384" width="9" style="1"/>
  </cols>
  <sheetData>
    <row r="2" spans="1:17" x14ac:dyDescent="0.3">
      <c r="A2" s="251" t="s">
        <v>137</v>
      </c>
      <c r="B2" s="252"/>
      <c r="C2" s="252"/>
      <c r="D2" s="252"/>
      <c r="E2" s="252"/>
      <c r="F2" s="252"/>
      <c r="G2" s="252"/>
      <c r="H2" s="252"/>
      <c r="I2" s="240"/>
      <c r="J2" s="240"/>
      <c r="K2" s="240"/>
      <c r="L2" s="240"/>
      <c r="M2" s="240"/>
      <c r="N2" s="240"/>
      <c r="O2" s="240"/>
      <c r="P2" s="240"/>
      <c r="Q2" s="240"/>
    </row>
  </sheetData>
  <mergeCells count="1">
    <mergeCell ref="A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workbookViewId="0">
      <selection activeCell="I112" sqref="I112"/>
    </sheetView>
  </sheetViews>
  <sheetFormatPr defaultRowHeight="15" x14ac:dyDescent="0.3"/>
  <cols>
    <col min="1" max="1" width="4.5" style="2" customWidth="1"/>
    <col min="2" max="2" width="39.75" style="2" customWidth="1"/>
    <col min="3" max="3" width="9" style="2"/>
    <col min="4" max="4" width="7.375" style="2" customWidth="1"/>
    <col min="5" max="5" width="12.375" style="2" customWidth="1"/>
    <col min="6" max="6" width="9" style="2"/>
    <col min="7" max="7" width="13.125" style="2" customWidth="1"/>
    <col min="8" max="8" width="9" style="2"/>
    <col min="9" max="9" width="22.125" style="2" customWidth="1"/>
    <col min="10" max="16384" width="9" style="2"/>
  </cols>
  <sheetData>
    <row r="1" spans="1:17" x14ac:dyDescent="0.3">
      <c r="A1" s="251" t="s">
        <v>137</v>
      </c>
      <c r="B1" s="252"/>
      <c r="C1" s="252"/>
      <c r="D1" s="252"/>
      <c r="E1" s="252"/>
      <c r="F1" s="252"/>
      <c r="G1" s="252"/>
      <c r="H1" s="252"/>
      <c r="I1" s="252"/>
      <c r="J1" s="252"/>
      <c r="K1" s="252"/>
      <c r="L1" s="252"/>
      <c r="M1" s="252"/>
      <c r="N1" s="252"/>
      <c r="O1" s="240"/>
      <c r="P1" s="240"/>
      <c r="Q1" s="240"/>
    </row>
    <row r="2" spans="1:17" x14ac:dyDescent="0.3">
      <c r="A2" s="3" t="s">
        <v>0</v>
      </c>
      <c r="B2" s="4"/>
      <c r="C2" s="4"/>
      <c r="D2" s="4"/>
      <c r="E2" s="4"/>
      <c r="F2" s="4"/>
      <c r="G2" s="4"/>
      <c r="H2" s="4"/>
      <c r="I2" s="4"/>
      <c r="J2" s="4"/>
      <c r="K2" s="4"/>
      <c r="L2" s="4"/>
      <c r="M2" s="4"/>
      <c r="N2" s="4"/>
      <c r="O2" s="4"/>
      <c r="P2" s="4"/>
      <c r="Q2" s="4"/>
    </row>
    <row r="3" spans="1:17" ht="15.75" thickBot="1" x14ac:dyDescent="0.35">
      <c r="A3" s="4"/>
      <c r="B3" s="4"/>
      <c r="C3" s="4"/>
      <c r="D3" s="4"/>
      <c r="E3" s="4"/>
      <c r="F3" s="4"/>
      <c r="G3" s="4"/>
      <c r="H3" s="4"/>
      <c r="I3" s="4"/>
      <c r="J3" s="4"/>
      <c r="K3" s="4"/>
      <c r="L3" s="4"/>
      <c r="M3" s="4"/>
      <c r="N3" s="4"/>
      <c r="O3" s="4"/>
      <c r="P3" s="4"/>
      <c r="Q3" s="4"/>
    </row>
    <row r="4" spans="1:17" ht="16.5" thickTop="1" thickBot="1" x14ac:dyDescent="0.25">
      <c r="A4" s="5" t="s">
        <v>1</v>
      </c>
      <c r="B4" s="6"/>
      <c r="C4" s="337" t="s">
        <v>2</v>
      </c>
      <c r="D4" s="339" t="s">
        <v>3</v>
      </c>
      <c r="E4" s="339"/>
      <c r="F4" s="340" t="s">
        <v>4</v>
      </c>
      <c r="G4" s="341"/>
      <c r="H4" s="4"/>
      <c r="I4" s="7" t="s">
        <v>5</v>
      </c>
      <c r="J4" s="342"/>
      <c r="K4" s="343"/>
      <c r="L4" s="343"/>
      <c r="M4" s="4"/>
      <c r="N4" s="4"/>
      <c r="O4" s="4"/>
      <c r="P4" s="4"/>
      <c r="Q4" s="4"/>
    </row>
    <row r="5" spans="1:17" ht="16.5" thickTop="1" thickBot="1" x14ac:dyDescent="0.35">
      <c r="A5" s="8"/>
      <c r="B5" s="9" t="s">
        <v>6</v>
      </c>
      <c r="C5" s="338"/>
      <c r="D5" s="10" t="s">
        <v>7</v>
      </c>
      <c r="E5" s="10" t="s">
        <v>8</v>
      </c>
      <c r="F5" s="10" t="s">
        <v>7</v>
      </c>
      <c r="G5" s="11" t="s">
        <v>8</v>
      </c>
      <c r="H5" s="4"/>
      <c r="I5" s="344" t="s">
        <v>9</v>
      </c>
      <c r="J5" s="347"/>
      <c r="K5" s="348"/>
      <c r="L5" s="349"/>
      <c r="M5" s="4"/>
      <c r="N5" s="4"/>
      <c r="O5" s="4"/>
      <c r="P5" s="4"/>
      <c r="Q5" s="4"/>
    </row>
    <row r="6" spans="1:17" ht="15.75" thickTop="1" x14ac:dyDescent="0.3">
      <c r="A6" s="12" t="s">
        <v>10</v>
      </c>
      <c r="B6" s="13"/>
      <c r="C6" s="14">
        <v>0</v>
      </c>
      <c r="D6" s="13"/>
      <c r="E6" s="15">
        <f>C6*D6</f>
        <v>0</v>
      </c>
      <c r="F6" s="16"/>
      <c r="G6" s="17">
        <f>F6*C6</f>
        <v>0</v>
      </c>
      <c r="H6" s="4"/>
      <c r="I6" s="345"/>
      <c r="J6" s="350"/>
      <c r="K6" s="351"/>
      <c r="L6" s="352"/>
      <c r="M6" s="4"/>
      <c r="N6" s="4"/>
      <c r="O6" s="4"/>
      <c r="P6" s="4"/>
      <c r="Q6" s="4"/>
    </row>
    <row r="7" spans="1:17" ht="15.75" thickBot="1" x14ac:dyDescent="0.35">
      <c r="A7" s="18" t="s">
        <v>11</v>
      </c>
      <c r="B7" s="19"/>
      <c r="C7" s="20">
        <v>0</v>
      </c>
      <c r="D7" s="19"/>
      <c r="E7" s="21">
        <f t="shared" ref="E7:E10" si="0">C7*D7</f>
        <v>0</v>
      </c>
      <c r="F7" s="22"/>
      <c r="G7" s="23">
        <f>F7*C7</f>
        <v>0</v>
      </c>
      <c r="H7" s="4"/>
      <c r="I7" s="346"/>
      <c r="J7" s="353"/>
      <c r="K7" s="354"/>
      <c r="L7" s="355"/>
      <c r="M7" s="4"/>
      <c r="N7" s="4"/>
      <c r="O7" s="4"/>
      <c r="P7" s="4"/>
      <c r="Q7" s="4"/>
    </row>
    <row r="8" spans="1:17" ht="15.75" thickTop="1" x14ac:dyDescent="0.2">
      <c r="A8" s="18" t="s">
        <v>12</v>
      </c>
      <c r="B8" s="19"/>
      <c r="C8" s="20">
        <v>0</v>
      </c>
      <c r="D8" s="19"/>
      <c r="E8" s="21">
        <f t="shared" si="0"/>
        <v>0</v>
      </c>
      <c r="F8" s="22"/>
      <c r="G8" s="23">
        <f t="shared" ref="G8:G10" si="1">F8*C8</f>
        <v>0</v>
      </c>
      <c r="H8" s="4"/>
      <c r="I8" s="24"/>
      <c r="J8" s="24"/>
      <c r="K8" s="24"/>
      <c r="L8" s="24"/>
      <c r="M8" s="4"/>
      <c r="N8" s="4"/>
      <c r="O8" s="4"/>
      <c r="P8" s="4"/>
      <c r="Q8" s="4"/>
    </row>
    <row r="9" spans="1:17" ht="15.75" thickBot="1" x14ac:dyDescent="0.25">
      <c r="A9" s="18" t="s">
        <v>13</v>
      </c>
      <c r="B9" s="19"/>
      <c r="C9" s="20">
        <v>0</v>
      </c>
      <c r="D9" s="19"/>
      <c r="E9" s="21">
        <f t="shared" si="0"/>
        <v>0</v>
      </c>
      <c r="F9" s="22"/>
      <c r="G9" s="23">
        <f t="shared" si="1"/>
        <v>0</v>
      </c>
      <c r="H9" s="4"/>
      <c r="I9" s="24"/>
      <c r="J9" s="329"/>
      <c r="K9" s="329"/>
      <c r="L9" s="24"/>
      <c r="M9" s="4"/>
      <c r="N9" s="4"/>
      <c r="O9" s="4"/>
      <c r="P9" s="4"/>
      <c r="Q9" s="4"/>
    </row>
    <row r="10" spans="1:17" ht="16.5" thickTop="1" thickBot="1" x14ac:dyDescent="0.25">
      <c r="A10" s="18" t="s">
        <v>14</v>
      </c>
      <c r="B10" s="19"/>
      <c r="C10" s="20">
        <v>0</v>
      </c>
      <c r="D10" s="19"/>
      <c r="E10" s="25">
        <f t="shared" si="0"/>
        <v>0</v>
      </c>
      <c r="F10" s="26"/>
      <c r="G10" s="27">
        <f t="shared" si="1"/>
        <v>0</v>
      </c>
      <c r="H10" s="4"/>
      <c r="I10" s="28" t="s">
        <v>15</v>
      </c>
      <c r="J10" s="330"/>
      <c r="K10" s="331"/>
      <c r="L10" s="24"/>
      <c r="M10" s="4"/>
      <c r="N10" s="4"/>
      <c r="O10" s="4"/>
      <c r="P10" s="4"/>
      <c r="Q10" s="4"/>
    </row>
    <row r="11" spans="1:17" ht="15.75" thickBot="1" x14ac:dyDescent="0.25">
      <c r="A11" s="29"/>
      <c r="B11" s="284" t="s">
        <v>16</v>
      </c>
      <c r="C11" s="284"/>
      <c r="D11" s="284"/>
      <c r="E11" s="30">
        <f>SUM(E6:E10)</f>
        <v>0</v>
      </c>
      <c r="F11" s="9"/>
      <c r="G11" s="31">
        <f>SUM(G6:G10)</f>
        <v>0</v>
      </c>
      <c r="H11" s="4"/>
      <c r="I11" s="32" t="s">
        <v>17</v>
      </c>
      <c r="J11" s="332"/>
      <c r="K11" s="333"/>
      <c r="L11" s="24"/>
      <c r="M11" s="4"/>
      <c r="N11" s="4"/>
      <c r="O11" s="4"/>
      <c r="P11" s="4"/>
      <c r="Q11" s="4"/>
    </row>
    <row r="12" spans="1:17" ht="15.75" thickTop="1" x14ac:dyDescent="0.2">
      <c r="A12" s="33" t="s">
        <v>18</v>
      </c>
      <c r="B12" s="34"/>
      <c r="C12" s="34"/>
      <c r="D12" s="34"/>
      <c r="E12" s="35"/>
      <c r="F12" s="33"/>
      <c r="G12" s="36"/>
      <c r="H12" s="4"/>
      <c r="I12" s="37"/>
      <c r="J12" s="38"/>
      <c r="K12" s="38"/>
      <c r="L12" s="24"/>
      <c r="M12" s="4"/>
      <c r="N12" s="4"/>
      <c r="O12" s="4"/>
      <c r="P12" s="4"/>
      <c r="Q12" s="4"/>
    </row>
    <row r="13" spans="1:17" ht="15.75" thickBot="1" x14ac:dyDescent="0.25">
      <c r="A13" s="4"/>
      <c r="B13" s="4"/>
      <c r="C13" s="4"/>
      <c r="D13" s="4"/>
      <c r="E13" s="4"/>
      <c r="F13" s="4"/>
      <c r="G13" s="4"/>
      <c r="H13" s="4"/>
      <c r="I13" s="4"/>
      <c r="J13" s="4"/>
      <c r="K13" s="4"/>
      <c r="L13" s="24"/>
      <c r="M13" s="4"/>
      <c r="N13" s="4"/>
      <c r="O13" s="4"/>
      <c r="P13" s="4"/>
      <c r="Q13" s="4"/>
    </row>
    <row r="14" spans="1:17" ht="15.75" thickTop="1" x14ac:dyDescent="0.2">
      <c r="A14" s="334" t="s">
        <v>19</v>
      </c>
      <c r="B14" s="296"/>
      <c r="C14" s="296"/>
      <c r="D14" s="296"/>
      <c r="E14" s="288" t="s">
        <v>20</v>
      </c>
      <c r="F14" s="4"/>
      <c r="G14" s="4"/>
      <c r="H14" s="4"/>
      <c r="I14" s="4"/>
      <c r="J14" s="4"/>
      <c r="K14" s="4"/>
      <c r="L14" s="24"/>
      <c r="M14" s="4"/>
      <c r="N14" s="4"/>
      <c r="O14" s="4"/>
      <c r="P14" s="4"/>
      <c r="Q14" s="4"/>
    </row>
    <row r="15" spans="1:17" ht="15.75" thickBot="1" x14ac:dyDescent="0.25">
      <c r="A15" s="335"/>
      <c r="B15" s="336"/>
      <c r="C15" s="336"/>
      <c r="D15" s="336"/>
      <c r="E15" s="289"/>
      <c r="F15" s="4"/>
      <c r="G15" s="4"/>
      <c r="H15" s="4"/>
      <c r="I15" s="4"/>
      <c r="J15" s="4"/>
      <c r="K15" s="4"/>
      <c r="L15" s="24"/>
      <c r="M15" s="4"/>
      <c r="N15" s="4"/>
      <c r="O15" s="4"/>
      <c r="P15" s="4"/>
      <c r="Q15" s="4"/>
    </row>
    <row r="16" spans="1:17" ht="16.5" thickTop="1" thickBot="1" x14ac:dyDescent="0.35">
      <c r="A16" s="39" t="s">
        <v>21</v>
      </c>
      <c r="B16" s="310" t="s">
        <v>22</v>
      </c>
      <c r="C16" s="310"/>
      <c r="D16" s="310"/>
      <c r="E16" s="40">
        <v>0</v>
      </c>
      <c r="F16" s="4"/>
      <c r="G16" s="4"/>
      <c r="H16" s="4"/>
      <c r="I16" s="4"/>
      <c r="J16" s="4"/>
      <c r="K16" s="4"/>
      <c r="L16" s="4"/>
      <c r="M16" s="4"/>
      <c r="N16" s="4"/>
      <c r="O16" s="4"/>
      <c r="P16" s="4"/>
      <c r="Q16" s="4"/>
    </row>
    <row r="17" spans="1:17" ht="15.75" thickTop="1" x14ac:dyDescent="0.3">
      <c r="A17" s="18" t="s">
        <v>23</v>
      </c>
      <c r="B17" s="298" t="s">
        <v>24</v>
      </c>
      <c r="C17" s="298"/>
      <c r="D17" s="298"/>
      <c r="E17" s="41">
        <v>0</v>
      </c>
      <c r="F17" s="4"/>
      <c r="G17" s="4"/>
      <c r="H17" s="4"/>
      <c r="I17" s="311" t="s">
        <v>25</v>
      </c>
      <c r="J17" s="312"/>
      <c r="K17" s="312"/>
      <c r="L17" s="313"/>
      <c r="M17" s="4"/>
      <c r="N17" s="4"/>
      <c r="O17" s="4"/>
      <c r="P17" s="4"/>
      <c r="Q17" s="4"/>
    </row>
    <row r="18" spans="1:17" x14ac:dyDescent="0.3">
      <c r="A18" s="18" t="s">
        <v>26</v>
      </c>
      <c r="B18" s="298" t="s">
        <v>27</v>
      </c>
      <c r="C18" s="298"/>
      <c r="D18" s="298"/>
      <c r="E18" s="41">
        <v>0</v>
      </c>
      <c r="F18" s="4"/>
      <c r="G18" s="4"/>
      <c r="H18" s="4"/>
      <c r="I18" s="314"/>
      <c r="J18" s="315"/>
      <c r="K18" s="315"/>
      <c r="L18" s="316"/>
      <c r="M18" s="4"/>
      <c r="N18" s="4"/>
      <c r="O18" s="4"/>
      <c r="P18" s="4"/>
      <c r="Q18" s="4"/>
    </row>
    <row r="19" spans="1:17" x14ac:dyDescent="0.3">
      <c r="A19" s="18" t="s">
        <v>28</v>
      </c>
      <c r="B19" s="298" t="s">
        <v>29</v>
      </c>
      <c r="C19" s="298"/>
      <c r="D19" s="298"/>
      <c r="E19" s="41">
        <v>0</v>
      </c>
      <c r="F19" s="4"/>
      <c r="G19" s="4"/>
      <c r="H19" s="4"/>
      <c r="I19" s="314"/>
      <c r="J19" s="315"/>
      <c r="K19" s="315"/>
      <c r="L19" s="316"/>
      <c r="M19" s="4"/>
      <c r="N19" s="4"/>
      <c r="O19" s="4"/>
      <c r="P19" s="4"/>
      <c r="Q19" s="4"/>
    </row>
    <row r="20" spans="1:17" x14ac:dyDescent="0.3">
      <c r="A20" s="18" t="s">
        <v>30</v>
      </c>
      <c r="B20" s="298" t="s">
        <v>31</v>
      </c>
      <c r="C20" s="298"/>
      <c r="D20" s="298"/>
      <c r="E20" s="41">
        <v>0</v>
      </c>
      <c r="F20" s="4"/>
      <c r="G20" s="4"/>
      <c r="H20" s="4"/>
      <c r="I20" s="314"/>
      <c r="J20" s="315"/>
      <c r="K20" s="315"/>
      <c r="L20" s="316"/>
      <c r="M20" s="4"/>
      <c r="N20" s="4"/>
      <c r="O20" s="4"/>
      <c r="P20" s="4"/>
      <c r="Q20" s="4"/>
    </row>
    <row r="21" spans="1:17" x14ac:dyDescent="0.3">
      <c r="A21" s="18" t="s">
        <v>32</v>
      </c>
      <c r="B21" s="320"/>
      <c r="C21" s="321"/>
      <c r="D21" s="322"/>
      <c r="E21" s="41">
        <v>0</v>
      </c>
      <c r="F21" s="4"/>
      <c r="G21" s="4"/>
      <c r="H21" s="4"/>
      <c r="I21" s="314"/>
      <c r="J21" s="315"/>
      <c r="K21" s="315"/>
      <c r="L21" s="316"/>
      <c r="M21" s="4"/>
      <c r="N21" s="4"/>
      <c r="O21" s="4"/>
      <c r="P21" s="4"/>
      <c r="Q21" s="4"/>
    </row>
    <row r="22" spans="1:17" ht="15.75" thickBot="1" x14ac:dyDescent="0.35">
      <c r="A22" s="18" t="s">
        <v>33</v>
      </c>
      <c r="B22" s="323"/>
      <c r="C22" s="323"/>
      <c r="D22" s="323"/>
      <c r="E22" s="42"/>
      <c r="F22" s="4"/>
      <c r="G22" s="4"/>
      <c r="H22" s="4"/>
      <c r="I22" s="317"/>
      <c r="J22" s="318"/>
      <c r="K22" s="318"/>
      <c r="L22" s="319"/>
      <c r="M22" s="4"/>
      <c r="N22" s="4"/>
      <c r="O22" s="4"/>
      <c r="P22" s="4"/>
      <c r="Q22" s="4"/>
    </row>
    <row r="23" spans="1:17" ht="15.75" thickBot="1" x14ac:dyDescent="0.35">
      <c r="A23" s="43"/>
      <c r="B23" s="324" t="s">
        <v>34</v>
      </c>
      <c r="C23" s="325"/>
      <c r="D23" s="326"/>
      <c r="E23" s="44">
        <f>SUM(E16:E22)</f>
        <v>0</v>
      </c>
      <c r="F23" s="4"/>
      <c r="G23" s="4"/>
      <c r="H23" s="4"/>
      <c r="I23" s="45"/>
      <c r="J23" s="45"/>
      <c r="K23" s="45"/>
      <c r="L23" s="45"/>
      <c r="M23" s="4"/>
      <c r="N23" s="4"/>
      <c r="O23" s="4"/>
      <c r="P23" s="4"/>
      <c r="Q23" s="4"/>
    </row>
    <row r="24" spans="1:17" ht="15.75" thickTop="1" x14ac:dyDescent="0.3">
      <c r="A24" s="46" t="s">
        <v>35</v>
      </c>
      <c r="B24" s="4"/>
      <c r="C24" s="4"/>
      <c r="D24" s="4"/>
      <c r="E24" s="4"/>
      <c r="F24" s="4"/>
      <c r="G24" s="4"/>
      <c r="H24" s="4"/>
      <c r="I24" s="4"/>
      <c r="J24" s="4"/>
      <c r="K24" s="4"/>
      <c r="L24" s="4"/>
      <c r="M24" s="4"/>
      <c r="N24" s="4"/>
      <c r="O24" s="4"/>
      <c r="P24" s="4"/>
      <c r="Q24" s="4"/>
    </row>
    <row r="25" spans="1:17" ht="15.75" thickBot="1" x14ac:dyDescent="0.35">
      <c r="A25" s="4"/>
      <c r="B25" s="4"/>
      <c r="C25" s="4"/>
      <c r="D25" s="4"/>
      <c r="E25" s="4"/>
      <c r="F25" s="4"/>
      <c r="G25" s="4"/>
      <c r="H25" s="4"/>
      <c r="I25" s="47"/>
      <c r="J25" s="47"/>
      <c r="K25" s="47"/>
      <c r="L25" s="47"/>
      <c r="M25" s="4"/>
      <c r="N25" s="4"/>
      <c r="O25" s="4"/>
      <c r="P25" s="4"/>
      <c r="Q25" s="4"/>
    </row>
    <row r="26" spans="1:17" ht="15.75" thickTop="1" x14ac:dyDescent="0.3">
      <c r="A26" s="285" t="s">
        <v>36</v>
      </c>
      <c r="B26" s="286"/>
      <c r="C26" s="286"/>
      <c r="D26" s="287"/>
      <c r="E26" s="288" t="s">
        <v>37</v>
      </c>
      <c r="F26" s="4"/>
      <c r="G26" s="290" t="s">
        <v>38</v>
      </c>
      <c r="H26" s="4"/>
      <c r="I26" s="47"/>
      <c r="J26" s="47"/>
      <c r="K26" s="47"/>
      <c r="L26" s="47"/>
      <c r="M26" s="4"/>
      <c r="N26" s="4"/>
      <c r="O26" s="4"/>
      <c r="P26" s="4"/>
      <c r="Q26" s="4"/>
    </row>
    <row r="27" spans="1:17" ht="15.75" thickBot="1" x14ac:dyDescent="0.35">
      <c r="A27" s="48"/>
      <c r="B27" s="49"/>
      <c r="C27" s="49"/>
      <c r="D27" s="50"/>
      <c r="E27" s="289"/>
      <c r="F27" s="4"/>
      <c r="G27" s="291"/>
      <c r="H27" s="4"/>
      <c r="I27" s="47"/>
      <c r="J27" s="47"/>
      <c r="K27" s="47"/>
      <c r="L27" s="47"/>
      <c r="M27" s="4"/>
      <c r="N27" s="4"/>
      <c r="O27" s="4"/>
      <c r="P27" s="4"/>
      <c r="Q27" s="4"/>
    </row>
    <row r="28" spans="1:17" ht="15.75" thickTop="1" x14ac:dyDescent="0.3">
      <c r="A28" s="12" t="s">
        <v>39</v>
      </c>
      <c r="B28" s="297" t="s">
        <v>40</v>
      </c>
      <c r="C28" s="327"/>
      <c r="D28" s="328"/>
      <c r="E28" s="40">
        <v>0</v>
      </c>
      <c r="F28" s="4"/>
      <c r="G28" s="51">
        <f>E28</f>
        <v>0</v>
      </c>
      <c r="H28" s="4"/>
      <c r="I28" s="304" t="s">
        <v>41</v>
      </c>
      <c r="J28" s="305"/>
      <c r="K28" s="305"/>
      <c r="L28" s="306"/>
      <c r="M28" s="4"/>
      <c r="N28" s="4"/>
      <c r="O28" s="4"/>
      <c r="P28" s="4"/>
      <c r="Q28" s="4"/>
    </row>
    <row r="29" spans="1:17" x14ac:dyDescent="0.3">
      <c r="A29" s="18" t="s">
        <v>42</v>
      </c>
      <c r="B29" s="310" t="s">
        <v>43</v>
      </c>
      <c r="C29" s="310"/>
      <c r="D29" s="310"/>
      <c r="E29" s="41">
        <v>0</v>
      </c>
      <c r="F29" s="4"/>
      <c r="G29" s="52">
        <v>0</v>
      </c>
      <c r="H29" s="4"/>
      <c r="I29" s="307"/>
      <c r="J29" s="308"/>
      <c r="K29" s="308"/>
      <c r="L29" s="309"/>
      <c r="M29" s="4"/>
      <c r="N29" s="4"/>
      <c r="O29" s="4"/>
      <c r="P29" s="4"/>
      <c r="Q29" s="4"/>
    </row>
    <row r="30" spans="1:17" x14ac:dyDescent="0.3">
      <c r="A30" s="18" t="s">
        <v>44</v>
      </c>
      <c r="B30" s="278" t="s">
        <v>45</v>
      </c>
      <c r="C30" s="275"/>
      <c r="D30" s="279"/>
      <c r="E30" s="41">
        <v>0</v>
      </c>
      <c r="F30" s="4"/>
      <c r="G30" s="52">
        <v>0</v>
      </c>
      <c r="H30" s="4"/>
      <c r="I30" s="307"/>
      <c r="J30" s="308"/>
      <c r="K30" s="308"/>
      <c r="L30" s="309"/>
      <c r="M30" s="4"/>
      <c r="N30" s="4"/>
      <c r="O30" s="4"/>
      <c r="P30" s="4"/>
      <c r="Q30" s="4"/>
    </row>
    <row r="31" spans="1:17" ht="15.75" thickBot="1" x14ac:dyDescent="0.35">
      <c r="A31" s="18" t="s">
        <v>46</v>
      </c>
      <c r="B31" s="278" t="s">
        <v>47</v>
      </c>
      <c r="C31" s="275"/>
      <c r="D31" s="279"/>
      <c r="E31" s="42">
        <v>0</v>
      </c>
      <c r="F31" s="4"/>
      <c r="G31" s="53">
        <v>0</v>
      </c>
      <c r="H31" s="4"/>
      <c r="I31" s="54" t="s">
        <v>48</v>
      </c>
      <c r="J31" s="280"/>
      <c r="K31" s="281"/>
      <c r="L31" s="282"/>
      <c r="M31" s="4"/>
      <c r="N31" s="4"/>
      <c r="O31" s="4"/>
      <c r="P31" s="4"/>
      <c r="Q31" s="4"/>
    </row>
    <row r="32" spans="1:17" ht="15.75" thickBot="1" x14ac:dyDescent="0.35">
      <c r="A32" s="283" t="s">
        <v>49</v>
      </c>
      <c r="B32" s="284"/>
      <c r="C32" s="284"/>
      <c r="D32" s="284"/>
      <c r="E32" s="55">
        <f>SUM(E28:E31)</f>
        <v>0</v>
      </c>
      <c r="F32" s="4"/>
      <c r="G32" s="56">
        <f>SUM(G28:G31)</f>
        <v>0</v>
      </c>
      <c r="H32" s="4"/>
      <c r="I32" s="48" t="s">
        <v>50</v>
      </c>
      <c r="J32" s="269"/>
      <c r="K32" s="269"/>
      <c r="L32" s="270"/>
      <c r="M32" s="4"/>
      <c r="N32" s="4"/>
      <c r="O32" s="4"/>
      <c r="P32" s="4"/>
      <c r="Q32" s="4"/>
    </row>
    <row r="33" spans="1:17" ht="15.75" thickTop="1" x14ac:dyDescent="0.3">
      <c r="A33" s="46" t="s">
        <v>51</v>
      </c>
      <c r="B33" s="4"/>
      <c r="C33" s="4"/>
      <c r="D33" s="4"/>
      <c r="E33" s="4"/>
      <c r="F33" s="4"/>
      <c r="G33" s="4"/>
      <c r="H33" s="4"/>
      <c r="I33" s="4"/>
      <c r="J33" s="4"/>
      <c r="K33" s="4"/>
      <c r="L33" s="4"/>
      <c r="M33" s="4"/>
      <c r="N33" s="4"/>
      <c r="O33" s="4"/>
      <c r="P33" s="4"/>
      <c r="Q33" s="4"/>
    </row>
    <row r="34" spans="1:17" ht="15.75" thickBot="1" x14ac:dyDescent="0.35">
      <c r="A34" s="46"/>
      <c r="B34" s="4"/>
      <c r="C34" s="4"/>
      <c r="D34" s="4"/>
      <c r="E34" s="4"/>
      <c r="F34" s="4"/>
      <c r="G34" s="4"/>
      <c r="H34" s="4"/>
      <c r="I34" s="4"/>
      <c r="J34" s="4"/>
      <c r="K34" s="4"/>
      <c r="L34" s="4"/>
      <c r="M34" s="4"/>
      <c r="N34" s="4"/>
      <c r="O34" s="4"/>
      <c r="P34" s="4"/>
      <c r="Q34" s="4"/>
    </row>
    <row r="35" spans="1:17" ht="16.5" thickTop="1" thickBot="1" x14ac:dyDescent="0.35">
      <c r="A35" s="285" t="s">
        <v>52</v>
      </c>
      <c r="B35" s="286"/>
      <c r="C35" s="286"/>
      <c r="D35" s="287"/>
      <c r="E35" s="288" t="s">
        <v>37</v>
      </c>
      <c r="F35" s="4"/>
      <c r="G35" s="290" t="s">
        <v>53</v>
      </c>
      <c r="H35" s="4"/>
      <c r="I35" s="260" t="s">
        <v>54</v>
      </c>
      <c r="J35" s="292"/>
      <c r="K35" s="292"/>
      <c r="L35" s="293"/>
      <c r="M35" s="4"/>
      <c r="N35" s="4"/>
      <c r="O35" s="4"/>
      <c r="P35" s="4"/>
      <c r="Q35" s="4"/>
    </row>
    <row r="36" spans="1:17" ht="16.5" thickTop="1" thickBot="1" x14ac:dyDescent="0.35">
      <c r="A36" s="48"/>
      <c r="B36" s="49"/>
      <c r="C36" s="49"/>
      <c r="D36" s="50"/>
      <c r="E36" s="289"/>
      <c r="F36" s="4"/>
      <c r="G36" s="291"/>
      <c r="H36" s="4"/>
      <c r="I36" s="294"/>
      <c r="J36" s="266"/>
      <c r="K36" s="266"/>
      <c r="L36" s="267"/>
      <c r="M36" s="4"/>
      <c r="N36" s="4"/>
      <c r="O36" s="4"/>
      <c r="P36" s="4"/>
      <c r="Q36" s="4"/>
    </row>
    <row r="37" spans="1:17" ht="15.75" thickTop="1" x14ac:dyDescent="0.3">
      <c r="A37" s="12" t="s">
        <v>55</v>
      </c>
      <c r="B37" s="296" t="s">
        <v>56</v>
      </c>
      <c r="C37" s="296"/>
      <c r="D37" s="297"/>
      <c r="E37" s="23">
        <f>E23</f>
        <v>0</v>
      </c>
      <c r="F37" s="4"/>
      <c r="G37" s="57">
        <f>E23</f>
        <v>0</v>
      </c>
      <c r="H37" s="4"/>
      <c r="I37" s="295"/>
      <c r="J37" s="280"/>
      <c r="K37" s="280"/>
      <c r="L37" s="282"/>
      <c r="M37" s="4"/>
      <c r="N37" s="4"/>
      <c r="O37" s="4"/>
      <c r="P37" s="4"/>
      <c r="Q37" s="4"/>
    </row>
    <row r="38" spans="1:17" ht="15.75" thickBot="1" x14ac:dyDescent="0.35">
      <c r="A38" s="18" t="s">
        <v>57</v>
      </c>
      <c r="B38" s="298" t="s">
        <v>58</v>
      </c>
      <c r="C38" s="298"/>
      <c r="D38" s="278"/>
      <c r="E38" s="27">
        <f>E32</f>
        <v>0</v>
      </c>
      <c r="F38" s="4"/>
      <c r="G38" s="58">
        <f>G32</f>
        <v>0</v>
      </c>
      <c r="H38" s="4"/>
      <c r="I38" s="295"/>
      <c r="J38" s="280"/>
      <c r="K38" s="280"/>
      <c r="L38" s="282"/>
      <c r="M38" s="4"/>
      <c r="N38" s="4"/>
      <c r="O38" s="4"/>
      <c r="P38" s="4"/>
      <c r="Q38" s="4"/>
    </row>
    <row r="39" spans="1:17" x14ac:dyDescent="0.3">
      <c r="A39" s="18"/>
      <c r="B39" s="299" t="s">
        <v>59</v>
      </c>
      <c r="C39" s="274"/>
      <c r="D39" s="274"/>
      <c r="E39" s="59">
        <f>E37-E38</f>
        <v>0</v>
      </c>
      <c r="F39" s="60"/>
      <c r="G39" s="61">
        <f>G37-G38</f>
        <v>0</v>
      </c>
      <c r="H39" s="62"/>
      <c r="I39" s="295"/>
      <c r="J39" s="280"/>
      <c r="K39" s="280"/>
      <c r="L39" s="282"/>
      <c r="M39" s="4"/>
      <c r="N39" s="4"/>
      <c r="O39" s="4"/>
      <c r="P39" s="4"/>
      <c r="Q39" s="4"/>
    </row>
    <row r="40" spans="1:17" x14ac:dyDescent="0.3">
      <c r="A40" s="18"/>
      <c r="B40" s="300" t="s">
        <v>60</v>
      </c>
      <c r="C40" s="301"/>
      <c r="D40" s="301"/>
      <c r="E40" s="63">
        <f>IF(E39&lt;=0,0,E39/100*15)</f>
        <v>0</v>
      </c>
      <c r="F40" s="64"/>
      <c r="G40" s="65">
        <f>IF(G39&lt;=0,0,G39/100*15)</f>
        <v>0</v>
      </c>
      <c r="H40" s="66"/>
      <c r="I40" s="295"/>
      <c r="J40" s="280"/>
      <c r="K40" s="280"/>
      <c r="L40" s="282"/>
      <c r="M40" s="4"/>
      <c r="N40" s="4"/>
      <c r="O40" s="4"/>
      <c r="P40" s="4"/>
      <c r="Q40" s="4"/>
    </row>
    <row r="41" spans="1:17" ht="15.75" thickBot="1" x14ac:dyDescent="0.35">
      <c r="A41" s="18" t="s">
        <v>61</v>
      </c>
      <c r="B41" s="300" t="s">
        <v>62</v>
      </c>
      <c r="C41" s="301"/>
      <c r="D41" s="301"/>
      <c r="E41" s="27">
        <f>E11</f>
        <v>0</v>
      </c>
      <c r="F41" s="4"/>
      <c r="G41" s="58">
        <f>G11</f>
        <v>0</v>
      </c>
      <c r="H41" s="4"/>
      <c r="I41" s="295"/>
      <c r="J41" s="280"/>
      <c r="K41" s="280"/>
      <c r="L41" s="282"/>
      <c r="M41" s="4"/>
      <c r="N41" s="4"/>
      <c r="O41" s="4"/>
      <c r="P41" s="4"/>
      <c r="Q41" s="4"/>
    </row>
    <row r="42" spans="1:17" ht="15.75" thickBot="1" x14ac:dyDescent="0.35">
      <c r="A42" s="302" t="s">
        <v>63</v>
      </c>
      <c r="B42" s="303"/>
      <c r="C42" s="303"/>
      <c r="D42" s="299"/>
      <c r="E42" s="67">
        <f>SUM(E39:E41)</f>
        <v>0</v>
      </c>
      <c r="F42" s="4"/>
      <c r="G42" s="68">
        <f>SUM(G39:G41)</f>
        <v>0</v>
      </c>
      <c r="H42" s="4"/>
      <c r="I42" s="268"/>
      <c r="J42" s="269"/>
      <c r="K42" s="269"/>
      <c r="L42" s="270"/>
      <c r="M42" s="4"/>
      <c r="N42" s="4"/>
      <c r="O42" s="4"/>
      <c r="P42" s="4"/>
      <c r="Q42" s="4"/>
    </row>
    <row r="43" spans="1:17" ht="15.75" thickTop="1" x14ac:dyDescent="0.3">
      <c r="A43" s="273" t="s">
        <v>64</v>
      </c>
      <c r="B43" s="274"/>
      <c r="C43" s="274"/>
      <c r="D43" s="275"/>
      <c r="E43" s="69"/>
      <c r="F43" s="70"/>
      <c r="G43" s="71">
        <f>E43</f>
        <v>0</v>
      </c>
      <c r="H43" s="4"/>
      <c r="I43" s="4"/>
      <c r="J43" s="4"/>
      <c r="K43" s="4"/>
      <c r="L43" s="4"/>
      <c r="M43" s="4"/>
      <c r="N43" s="4"/>
      <c r="O43" s="4"/>
      <c r="P43" s="4"/>
      <c r="Q43" s="4"/>
    </row>
    <row r="44" spans="1:17" ht="15.75" thickBot="1" x14ac:dyDescent="0.35">
      <c r="A44" s="276" t="s">
        <v>65</v>
      </c>
      <c r="B44" s="277"/>
      <c r="C44" s="277"/>
      <c r="D44" s="277"/>
      <c r="E44" s="72">
        <f>ROUND(E42*E43,-2)</f>
        <v>0</v>
      </c>
      <c r="F44" s="4"/>
      <c r="G44" s="73">
        <f>IF(G42*G43&gt;E44,E44,G42*G43)</f>
        <v>0</v>
      </c>
      <c r="H44" s="4"/>
      <c r="I44" s="4"/>
      <c r="J44" s="4"/>
      <c r="K44" s="4"/>
      <c r="L44" s="4"/>
      <c r="M44" s="4"/>
      <c r="N44" s="4"/>
      <c r="O44" s="4"/>
      <c r="P44" s="4"/>
      <c r="Q44" s="4"/>
    </row>
    <row r="45" spans="1:17" ht="16.5" thickTop="1" thickBot="1" x14ac:dyDescent="0.35">
      <c r="A45" s="4"/>
      <c r="B45" s="4"/>
      <c r="C45" s="4"/>
      <c r="D45" s="4"/>
      <c r="E45" s="4"/>
      <c r="F45" s="4"/>
      <c r="G45" s="4"/>
      <c r="H45" s="4"/>
      <c r="I45" s="260" t="s">
        <v>66</v>
      </c>
      <c r="J45" s="261"/>
      <c r="K45" s="261"/>
      <c r="L45" s="262"/>
      <c r="M45" s="4"/>
      <c r="N45" s="4"/>
      <c r="O45" s="4"/>
      <c r="P45" s="4"/>
      <c r="Q45" s="4"/>
    </row>
    <row r="46" spans="1:17" ht="16.5" thickTop="1" thickBot="1" x14ac:dyDescent="0.35">
      <c r="A46" s="4"/>
      <c r="B46" s="4"/>
      <c r="C46" s="4"/>
      <c r="D46" s="74"/>
      <c r="E46" s="263" t="s">
        <v>67</v>
      </c>
      <c r="F46" s="264"/>
      <c r="G46" s="75"/>
      <c r="H46" s="4"/>
      <c r="I46" s="265"/>
      <c r="J46" s="266"/>
      <c r="K46" s="266"/>
      <c r="L46" s="267"/>
      <c r="M46" s="4"/>
      <c r="N46" s="4"/>
      <c r="O46" s="4"/>
      <c r="P46" s="4"/>
      <c r="Q46" s="4"/>
    </row>
    <row r="47" spans="1:17" ht="16.5" thickTop="1" thickBot="1" x14ac:dyDescent="0.35">
      <c r="A47" s="4"/>
      <c r="B47" s="4"/>
      <c r="C47" s="4"/>
      <c r="D47" s="4"/>
      <c r="E47" s="4"/>
      <c r="F47" s="4"/>
      <c r="G47" s="4"/>
      <c r="H47" s="4"/>
      <c r="I47" s="268"/>
      <c r="J47" s="269"/>
      <c r="K47" s="269"/>
      <c r="L47" s="270"/>
      <c r="M47" s="4"/>
      <c r="N47" s="4"/>
      <c r="O47" s="4"/>
      <c r="P47" s="4"/>
      <c r="Q47" s="4"/>
    </row>
    <row r="48" spans="1:17" ht="16.5" thickTop="1" thickBot="1" x14ac:dyDescent="0.35">
      <c r="A48" s="4"/>
      <c r="B48" s="4"/>
      <c r="C48" s="4"/>
      <c r="D48" s="4"/>
      <c r="E48" s="263" t="s">
        <v>68</v>
      </c>
      <c r="F48" s="264"/>
      <c r="G48" s="76">
        <f>G44-G46</f>
        <v>0</v>
      </c>
      <c r="H48" s="4"/>
      <c r="I48" s="4"/>
      <c r="J48" s="4"/>
      <c r="K48" s="4"/>
      <c r="L48" s="4"/>
      <c r="M48" s="4"/>
      <c r="N48" s="4"/>
      <c r="O48" s="4"/>
      <c r="P48" s="4"/>
      <c r="Q48" s="4"/>
    </row>
    <row r="49" spans="1:17" ht="15.75" thickTop="1" x14ac:dyDescent="0.2">
      <c r="A49" s="271" t="s">
        <v>69</v>
      </c>
      <c r="B49" s="271"/>
      <c r="C49" s="271"/>
      <c r="D49" s="271"/>
      <c r="E49" s="4"/>
      <c r="F49" s="24"/>
      <c r="G49" s="24"/>
      <c r="H49" s="24"/>
      <c r="I49" s="24"/>
      <c r="J49" s="24"/>
      <c r="K49" s="4"/>
      <c r="L49" s="4"/>
      <c r="M49" s="4"/>
      <c r="N49" s="4"/>
      <c r="O49" s="4"/>
      <c r="P49" s="4"/>
      <c r="Q49" s="4"/>
    </row>
    <row r="50" spans="1:17" x14ac:dyDescent="0.2">
      <c r="A50" s="253" t="s">
        <v>70</v>
      </c>
      <c r="B50" s="253"/>
      <c r="C50" s="253"/>
      <c r="D50" s="253"/>
      <c r="E50" s="253"/>
      <c r="F50" s="253"/>
      <c r="G50" s="253"/>
      <c r="H50" s="253"/>
      <c r="I50" s="254"/>
      <c r="J50" s="254"/>
      <c r="K50" s="254"/>
      <c r="L50" s="254"/>
      <c r="M50" s="4"/>
      <c r="N50" s="4"/>
      <c r="O50" s="4"/>
      <c r="P50" s="4"/>
      <c r="Q50" s="4"/>
    </row>
    <row r="51" spans="1:17" x14ac:dyDescent="0.2">
      <c r="A51" s="253" t="s">
        <v>71</v>
      </c>
      <c r="B51" s="253"/>
      <c r="C51" s="253"/>
      <c r="D51" s="253"/>
      <c r="E51" s="253"/>
      <c r="F51" s="253"/>
      <c r="G51" s="253"/>
      <c r="H51" s="253"/>
      <c r="I51" s="24"/>
      <c r="J51" s="24"/>
      <c r="K51" s="4"/>
      <c r="L51" s="4"/>
      <c r="M51" s="4"/>
      <c r="N51" s="4"/>
      <c r="O51" s="4"/>
      <c r="P51" s="4"/>
      <c r="Q51" s="4"/>
    </row>
    <row r="52" spans="1:17" x14ac:dyDescent="0.2">
      <c r="A52" s="253" t="s">
        <v>72</v>
      </c>
      <c r="B52" s="254"/>
      <c r="C52" s="254"/>
      <c r="D52" s="254"/>
      <c r="E52" s="254"/>
      <c r="F52" s="272"/>
      <c r="G52" s="272"/>
      <c r="H52" s="272"/>
      <c r="I52" s="4"/>
      <c r="J52" s="4"/>
      <c r="K52" s="4"/>
      <c r="L52" s="4"/>
      <c r="M52" s="4"/>
      <c r="N52" s="4"/>
      <c r="O52" s="4"/>
      <c r="P52" s="4"/>
      <c r="Q52" s="4"/>
    </row>
    <row r="53" spans="1:17" x14ac:dyDescent="0.2">
      <c r="A53" s="253" t="s">
        <v>73</v>
      </c>
      <c r="B53" s="254"/>
      <c r="C53" s="254"/>
      <c r="D53" s="254"/>
      <c r="E53" s="254"/>
      <c r="F53" s="4"/>
      <c r="G53" s="4"/>
      <c r="H53" s="4"/>
      <c r="I53" s="4"/>
      <c r="J53" s="4"/>
      <c r="K53" s="4"/>
      <c r="L53" s="4"/>
      <c r="M53" s="4"/>
      <c r="N53" s="4"/>
      <c r="O53" s="4"/>
      <c r="P53" s="4"/>
      <c r="Q53" s="4"/>
    </row>
    <row r="54" spans="1:17" x14ac:dyDescent="0.2">
      <c r="A54" s="253" t="s">
        <v>74</v>
      </c>
      <c r="B54" s="254"/>
      <c r="C54" s="254"/>
      <c r="D54" s="254"/>
      <c r="E54" s="254"/>
      <c r="F54" s="254"/>
      <c r="G54" s="254"/>
      <c r="H54" s="254"/>
      <c r="I54" s="4"/>
      <c r="J54" s="4"/>
      <c r="K54" s="4"/>
      <c r="L54" s="4"/>
      <c r="M54" s="4"/>
      <c r="N54" s="4"/>
      <c r="O54" s="4"/>
      <c r="P54" s="4"/>
      <c r="Q54" s="4"/>
    </row>
    <row r="55" spans="1:17" x14ac:dyDescent="0.2">
      <c r="A55" s="77"/>
      <c r="B55" s="78"/>
      <c r="C55" s="78"/>
      <c r="D55" s="78"/>
      <c r="E55" s="78"/>
      <c r="F55" s="78"/>
      <c r="G55" s="78"/>
      <c r="H55" s="78"/>
      <c r="I55" s="4"/>
      <c r="J55" s="4"/>
      <c r="K55" s="4"/>
      <c r="L55" s="4"/>
      <c r="M55" s="4"/>
      <c r="N55" s="4"/>
      <c r="O55" s="4"/>
      <c r="P55" s="4"/>
      <c r="Q55" s="4"/>
    </row>
    <row r="56" spans="1:17" ht="15.75" thickBot="1" x14ac:dyDescent="0.25">
      <c r="A56" s="77"/>
      <c r="B56" s="78"/>
      <c r="C56" s="78"/>
      <c r="D56" s="78"/>
      <c r="E56" s="78"/>
      <c r="F56" s="78"/>
      <c r="G56" s="78"/>
      <c r="H56" s="78"/>
      <c r="I56" s="4"/>
      <c r="J56" s="4"/>
      <c r="K56" s="4"/>
      <c r="L56" s="4"/>
      <c r="M56" s="4"/>
      <c r="N56" s="4"/>
      <c r="O56" s="4"/>
      <c r="P56" s="4"/>
      <c r="Q56" s="4"/>
    </row>
    <row r="57" spans="1:17" ht="16.5" thickTop="1" thickBot="1" x14ac:dyDescent="0.25">
      <c r="A57" s="255" t="s">
        <v>75</v>
      </c>
      <c r="B57" s="256"/>
      <c r="C57" s="256"/>
      <c r="D57" s="256"/>
      <c r="E57" s="256"/>
      <c r="F57" s="256"/>
      <c r="G57" s="256"/>
      <c r="H57" s="256"/>
      <c r="I57" s="256"/>
      <c r="J57" s="257"/>
      <c r="K57" s="4"/>
      <c r="L57" s="4"/>
      <c r="M57" s="4"/>
      <c r="N57" s="4"/>
      <c r="O57" s="4"/>
      <c r="P57" s="4"/>
      <c r="Q57" s="4"/>
    </row>
    <row r="58" spans="1:17" ht="15.75" thickTop="1" x14ac:dyDescent="0.3">
      <c r="A58" s="258"/>
      <c r="B58" s="259"/>
      <c r="C58" s="259"/>
      <c r="D58" s="259"/>
      <c r="E58" s="259"/>
      <c r="F58" s="259"/>
      <c r="G58" s="259"/>
      <c r="H58" s="259"/>
      <c r="I58" s="259"/>
      <c r="J58" s="259"/>
    </row>
    <row r="59" spans="1:17" x14ac:dyDescent="0.3">
      <c r="A59" s="252"/>
      <c r="B59" s="252"/>
      <c r="C59" s="252"/>
      <c r="D59" s="252"/>
      <c r="E59" s="252"/>
      <c r="F59" s="252"/>
      <c r="G59" s="252"/>
      <c r="H59" s="252"/>
      <c r="I59" s="252"/>
      <c r="J59" s="252"/>
    </row>
    <row r="60" spans="1:17" x14ac:dyDescent="0.3">
      <c r="A60" s="252"/>
      <c r="B60" s="252"/>
      <c r="C60" s="252"/>
      <c r="D60" s="252"/>
      <c r="E60" s="252"/>
      <c r="F60" s="252"/>
      <c r="G60" s="252"/>
      <c r="H60" s="252"/>
      <c r="I60" s="252"/>
      <c r="J60" s="252"/>
    </row>
    <row r="61" spans="1:17" x14ac:dyDescent="0.3">
      <c r="A61" s="252"/>
      <c r="B61" s="252"/>
      <c r="C61" s="252"/>
      <c r="D61" s="252"/>
      <c r="E61" s="252"/>
      <c r="F61" s="252"/>
      <c r="G61" s="252"/>
      <c r="H61" s="252"/>
      <c r="I61" s="252"/>
      <c r="J61" s="252"/>
    </row>
    <row r="62" spans="1:17" x14ac:dyDescent="0.3">
      <c r="A62" s="252"/>
      <c r="B62" s="252"/>
      <c r="C62" s="252"/>
      <c r="D62" s="252"/>
      <c r="E62" s="252"/>
      <c r="F62" s="252"/>
      <c r="G62" s="252"/>
      <c r="H62" s="252"/>
      <c r="I62" s="252"/>
      <c r="J62" s="252"/>
    </row>
    <row r="63" spans="1:17" x14ac:dyDescent="0.3">
      <c r="A63" s="252"/>
      <c r="B63" s="252"/>
      <c r="C63" s="252"/>
      <c r="D63" s="252"/>
      <c r="E63" s="252"/>
      <c r="F63" s="252"/>
      <c r="G63" s="252"/>
      <c r="H63" s="252"/>
      <c r="I63" s="252"/>
      <c r="J63" s="252"/>
    </row>
    <row r="64" spans="1:17" x14ac:dyDescent="0.3">
      <c r="A64" s="252"/>
      <c r="B64" s="252"/>
      <c r="C64" s="252"/>
      <c r="D64" s="252"/>
      <c r="E64" s="252"/>
      <c r="F64" s="252"/>
      <c r="G64" s="252"/>
      <c r="H64" s="252"/>
      <c r="I64" s="252"/>
      <c r="J64" s="252"/>
    </row>
    <row r="65" spans="1:10" x14ac:dyDescent="0.3">
      <c r="A65" s="252"/>
      <c r="B65" s="252"/>
      <c r="C65" s="252"/>
      <c r="D65" s="252"/>
      <c r="E65" s="252"/>
      <c r="F65" s="252"/>
      <c r="G65" s="252"/>
      <c r="H65" s="252"/>
      <c r="I65" s="252"/>
      <c r="J65" s="252"/>
    </row>
    <row r="66" spans="1:10" x14ac:dyDescent="0.3">
      <c r="A66" s="252"/>
      <c r="B66" s="252"/>
      <c r="C66" s="252"/>
      <c r="D66" s="252"/>
      <c r="E66" s="252"/>
      <c r="F66" s="252"/>
      <c r="G66" s="252"/>
      <c r="H66" s="252"/>
      <c r="I66" s="252"/>
      <c r="J66" s="252"/>
    </row>
    <row r="67" spans="1:10" x14ac:dyDescent="0.3">
      <c r="A67" s="252"/>
      <c r="B67" s="252"/>
      <c r="C67" s="252"/>
      <c r="D67" s="252"/>
      <c r="E67" s="252"/>
      <c r="F67" s="252"/>
      <c r="G67" s="252"/>
      <c r="H67" s="252"/>
      <c r="I67" s="252"/>
      <c r="J67" s="252"/>
    </row>
    <row r="68" spans="1:10" x14ac:dyDescent="0.3">
      <c r="A68" s="252"/>
      <c r="B68" s="252"/>
      <c r="C68" s="252"/>
      <c r="D68" s="252"/>
      <c r="E68" s="252"/>
      <c r="F68" s="252"/>
      <c r="G68" s="252"/>
      <c r="H68" s="252"/>
      <c r="I68" s="252"/>
      <c r="J68" s="252"/>
    </row>
    <row r="69" spans="1:10" x14ac:dyDescent="0.3">
      <c r="A69" s="252"/>
      <c r="B69" s="252"/>
      <c r="C69" s="252"/>
      <c r="D69" s="252"/>
      <c r="E69" s="252"/>
      <c r="F69" s="252"/>
      <c r="G69" s="252"/>
      <c r="H69" s="252"/>
      <c r="I69" s="252"/>
      <c r="J69" s="252"/>
    </row>
    <row r="70" spans="1:10" x14ac:dyDescent="0.3">
      <c r="A70" s="252"/>
      <c r="B70" s="252"/>
      <c r="C70" s="252"/>
      <c r="D70" s="252"/>
      <c r="E70" s="252"/>
      <c r="F70" s="252"/>
      <c r="G70" s="252"/>
      <c r="H70" s="252"/>
      <c r="I70" s="252"/>
      <c r="J70" s="252"/>
    </row>
    <row r="71" spans="1:10" x14ac:dyDescent="0.3">
      <c r="A71" s="252"/>
      <c r="B71" s="252"/>
      <c r="C71" s="252"/>
      <c r="D71" s="252"/>
      <c r="E71" s="252"/>
      <c r="F71" s="252"/>
      <c r="G71" s="252"/>
      <c r="H71" s="252"/>
      <c r="I71" s="252"/>
      <c r="J71" s="252"/>
    </row>
    <row r="72" spans="1:10" x14ac:dyDescent="0.3">
      <c r="A72" s="252"/>
      <c r="B72" s="252"/>
      <c r="C72" s="252"/>
      <c r="D72" s="252"/>
      <c r="E72" s="252"/>
      <c r="F72" s="252"/>
      <c r="G72" s="252"/>
      <c r="H72" s="252"/>
      <c r="I72" s="252"/>
      <c r="J72" s="252"/>
    </row>
    <row r="73" spans="1:10" x14ac:dyDescent="0.3">
      <c r="A73" s="252"/>
      <c r="B73" s="252"/>
      <c r="C73" s="252"/>
      <c r="D73" s="252"/>
      <c r="E73" s="252"/>
      <c r="F73" s="252"/>
      <c r="G73" s="252"/>
      <c r="H73" s="252"/>
      <c r="I73" s="252"/>
      <c r="J73" s="252"/>
    </row>
    <row r="74" spans="1:10" x14ac:dyDescent="0.3">
      <c r="A74" s="252"/>
      <c r="B74" s="252"/>
      <c r="C74" s="252"/>
      <c r="D74" s="252"/>
      <c r="E74" s="252"/>
      <c r="F74" s="252"/>
      <c r="G74" s="252"/>
      <c r="H74" s="252"/>
      <c r="I74" s="252"/>
      <c r="J74" s="252"/>
    </row>
    <row r="75" spans="1:10" x14ac:dyDescent="0.3">
      <c r="A75" s="252"/>
      <c r="B75" s="252"/>
      <c r="C75" s="252"/>
      <c r="D75" s="252"/>
      <c r="E75" s="252"/>
      <c r="F75" s="252"/>
      <c r="G75" s="252"/>
      <c r="H75" s="252"/>
      <c r="I75" s="252"/>
      <c r="J75" s="252"/>
    </row>
    <row r="76" spans="1:10" x14ac:dyDescent="0.3">
      <c r="A76" s="252"/>
      <c r="B76" s="252"/>
      <c r="C76" s="252"/>
      <c r="D76" s="252"/>
      <c r="E76" s="252"/>
      <c r="F76" s="252"/>
      <c r="G76" s="252"/>
      <c r="H76" s="252"/>
      <c r="I76" s="252"/>
      <c r="J76" s="252"/>
    </row>
    <row r="77" spans="1:10" x14ac:dyDescent="0.3">
      <c r="A77" s="252"/>
      <c r="B77" s="252"/>
      <c r="C77" s="252"/>
      <c r="D77" s="252"/>
      <c r="E77" s="252"/>
      <c r="F77" s="252"/>
      <c r="G77" s="252"/>
      <c r="H77" s="252"/>
      <c r="I77" s="252"/>
      <c r="J77" s="252"/>
    </row>
    <row r="78" spans="1:10" x14ac:dyDescent="0.3">
      <c r="A78" s="252"/>
      <c r="B78" s="252"/>
      <c r="C78" s="252"/>
      <c r="D78" s="252"/>
      <c r="E78" s="252"/>
      <c r="F78" s="252"/>
      <c r="G78" s="252"/>
      <c r="H78" s="252"/>
      <c r="I78" s="252"/>
      <c r="J78" s="252"/>
    </row>
    <row r="79" spans="1:10" x14ac:dyDescent="0.3">
      <c r="A79" s="252"/>
      <c r="B79" s="252"/>
      <c r="C79" s="252"/>
      <c r="D79" s="252"/>
      <c r="E79" s="252"/>
      <c r="F79" s="252"/>
      <c r="G79" s="252"/>
      <c r="H79" s="252"/>
      <c r="I79" s="252"/>
      <c r="J79" s="252"/>
    </row>
    <row r="80" spans="1:10" x14ac:dyDescent="0.3">
      <c r="A80" s="252"/>
      <c r="B80" s="252"/>
      <c r="C80" s="252"/>
      <c r="D80" s="252"/>
      <c r="E80" s="252"/>
      <c r="F80" s="252"/>
      <c r="G80" s="252"/>
      <c r="H80" s="252"/>
      <c r="I80" s="252"/>
      <c r="J80" s="252"/>
    </row>
    <row r="81" spans="1:10" x14ac:dyDescent="0.3">
      <c r="A81" s="252"/>
      <c r="B81" s="252"/>
      <c r="C81" s="252"/>
      <c r="D81" s="252"/>
      <c r="E81" s="252"/>
      <c r="F81" s="252"/>
      <c r="G81" s="252"/>
      <c r="H81" s="252"/>
      <c r="I81" s="252"/>
      <c r="J81" s="252"/>
    </row>
    <row r="82" spans="1:10" x14ac:dyDescent="0.3">
      <c r="A82" s="252"/>
      <c r="B82" s="252"/>
      <c r="C82" s="252"/>
      <c r="D82" s="252"/>
      <c r="E82" s="252"/>
      <c r="F82" s="252"/>
      <c r="G82" s="252"/>
      <c r="H82" s="252"/>
      <c r="I82" s="252"/>
      <c r="J82" s="252"/>
    </row>
    <row r="83" spans="1:10" x14ac:dyDescent="0.3">
      <c r="A83" s="252"/>
      <c r="B83" s="252"/>
      <c r="C83" s="252"/>
      <c r="D83" s="252"/>
      <c r="E83" s="252"/>
      <c r="F83" s="252"/>
      <c r="G83" s="252"/>
      <c r="H83" s="252"/>
      <c r="I83" s="252"/>
      <c r="J83" s="252"/>
    </row>
    <row r="84" spans="1:10" x14ac:dyDescent="0.3">
      <c r="A84" s="252"/>
      <c r="B84" s="252"/>
      <c r="C84" s="252"/>
      <c r="D84" s="252"/>
      <c r="E84" s="252"/>
      <c r="F84" s="252"/>
      <c r="G84" s="252"/>
      <c r="H84" s="252"/>
      <c r="I84" s="252"/>
      <c r="J84" s="252"/>
    </row>
    <row r="85" spans="1:10" x14ac:dyDescent="0.3">
      <c r="A85" s="252"/>
      <c r="B85" s="252"/>
      <c r="C85" s="252"/>
      <c r="D85" s="252"/>
      <c r="E85" s="252"/>
      <c r="F85" s="252"/>
      <c r="G85" s="252"/>
      <c r="H85" s="252"/>
      <c r="I85" s="252"/>
      <c r="J85" s="252"/>
    </row>
    <row r="86" spans="1:10" x14ac:dyDescent="0.3">
      <c r="A86" s="252"/>
      <c r="B86" s="252"/>
      <c r="C86" s="252"/>
      <c r="D86" s="252"/>
      <c r="E86" s="252"/>
      <c r="F86" s="252"/>
      <c r="G86" s="252"/>
      <c r="H86" s="252"/>
      <c r="I86" s="252"/>
      <c r="J86" s="252"/>
    </row>
    <row r="87" spans="1:10" x14ac:dyDescent="0.3">
      <c r="A87" s="252"/>
      <c r="B87" s="252"/>
      <c r="C87" s="252"/>
      <c r="D87" s="252"/>
      <c r="E87" s="252"/>
      <c r="F87" s="252"/>
      <c r="G87" s="252"/>
      <c r="H87" s="252"/>
      <c r="I87" s="252"/>
      <c r="J87" s="252"/>
    </row>
    <row r="88" spans="1:10" x14ac:dyDescent="0.3">
      <c r="A88" s="252"/>
      <c r="B88" s="252"/>
      <c r="C88" s="252"/>
      <c r="D88" s="252"/>
      <c r="E88" s="252"/>
      <c r="F88" s="252"/>
      <c r="G88" s="252"/>
      <c r="H88" s="252"/>
      <c r="I88" s="252"/>
      <c r="J88" s="252"/>
    </row>
    <row r="89" spans="1:10" x14ac:dyDescent="0.3">
      <c r="A89" s="252"/>
      <c r="B89" s="252"/>
      <c r="C89" s="252"/>
      <c r="D89" s="252"/>
      <c r="E89" s="252"/>
      <c r="F89" s="252"/>
      <c r="G89" s="252"/>
      <c r="H89" s="252"/>
      <c r="I89" s="252"/>
      <c r="J89" s="252"/>
    </row>
    <row r="90" spans="1:10" x14ac:dyDescent="0.3">
      <c r="A90" s="252"/>
      <c r="B90" s="252"/>
      <c r="C90" s="252"/>
      <c r="D90" s="252"/>
      <c r="E90" s="252"/>
      <c r="F90" s="252"/>
      <c r="G90" s="252"/>
      <c r="H90" s="252"/>
      <c r="I90" s="252"/>
      <c r="J90" s="252"/>
    </row>
    <row r="91" spans="1:10" x14ac:dyDescent="0.3">
      <c r="A91" s="252"/>
      <c r="B91" s="252"/>
      <c r="C91" s="252"/>
      <c r="D91" s="252"/>
      <c r="E91" s="252"/>
      <c r="F91" s="252"/>
      <c r="G91" s="252"/>
      <c r="H91" s="252"/>
      <c r="I91" s="252"/>
      <c r="J91" s="252"/>
    </row>
    <row r="92" spans="1:10" x14ac:dyDescent="0.3">
      <c r="A92" s="252"/>
      <c r="B92" s="252"/>
      <c r="C92" s="252"/>
      <c r="D92" s="252"/>
      <c r="E92" s="252"/>
      <c r="F92" s="252"/>
      <c r="G92" s="252"/>
      <c r="H92" s="252"/>
      <c r="I92" s="252"/>
      <c r="J92" s="252"/>
    </row>
    <row r="93" spans="1:10" x14ac:dyDescent="0.3">
      <c r="A93" s="252"/>
      <c r="B93" s="252"/>
      <c r="C93" s="252"/>
      <c r="D93" s="252"/>
      <c r="E93" s="252"/>
      <c r="F93" s="252"/>
      <c r="G93" s="252"/>
      <c r="H93" s="252"/>
      <c r="I93" s="252"/>
      <c r="J93" s="252"/>
    </row>
    <row r="94" spans="1:10" x14ac:dyDescent="0.3">
      <c r="A94" s="252"/>
      <c r="B94" s="252"/>
      <c r="C94" s="252"/>
      <c r="D94" s="252"/>
      <c r="E94" s="252"/>
      <c r="F94" s="252"/>
      <c r="G94" s="252"/>
      <c r="H94" s="252"/>
      <c r="I94" s="252"/>
      <c r="J94" s="252"/>
    </row>
    <row r="95" spans="1:10" x14ac:dyDescent="0.3">
      <c r="A95" s="252"/>
      <c r="B95" s="252"/>
      <c r="C95" s="252"/>
      <c r="D95" s="252"/>
      <c r="E95" s="252"/>
      <c r="F95" s="252"/>
      <c r="G95" s="252"/>
      <c r="H95" s="252"/>
      <c r="I95" s="252"/>
      <c r="J95" s="252"/>
    </row>
    <row r="96" spans="1:10" x14ac:dyDescent="0.3">
      <c r="A96" s="252"/>
      <c r="B96" s="252"/>
      <c r="C96" s="252"/>
      <c r="D96" s="252"/>
      <c r="E96" s="252"/>
      <c r="F96" s="252"/>
      <c r="G96" s="252"/>
      <c r="H96" s="252"/>
      <c r="I96" s="252"/>
      <c r="J96" s="252"/>
    </row>
    <row r="97" spans="1:10" x14ac:dyDescent="0.3">
      <c r="A97" s="252"/>
      <c r="B97" s="252"/>
      <c r="C97" s="252"/>
      <c r="D97" s="252"/>
      <c r="E97" s="252"/>
      <c r="F97" s="252"/>
      <c r="G97" s="252"/>
      <c r="H97" s="252"/>
      <c r="I97" s="252"/>
      <c r="J97" s="252"/>
    </row>
    <row r="98" spans="1:10" x14ac:dyDescent="0.3">
      <c r="A98" s="252"/>
      <c r="B98" s="252"/>
      <c r="C98" s="252"/>
      <c r="D98" s="252"/>
      <c r="E98" s="252"/>
      <c r="F98" s="252"/>
      <c r="G98" s="252"/>
      <c r="H98" s="252"/>
      <c r="I98" s="252"/>
      <c r="J98" s="252"/>
    </row>
    <row r="99" spans="1:10" x14ac:dyDescent="0.3">
      <c r="A99" s="252"/>
      <c r="B99" s="252"/>
      <c r="C99" s="252"/>
      <c r="D99" s="252"/>
      <c r="E99" s="252"/>
      <c r="F99" s="252"/>
      <c r="G99" s="252"/>
      <c r="H99" s="252"/>
      <c r="I99" s="252"/>
      <c r="J99" s="252"/>
    </row>
    <row r="100" spans="1:10" x14ac:dyDescent="0.3">
      <c r="A100" s="252"/>
      <c r="B100" s="252"/>
      <c r="C100" s="252"/>
      <c r="D100" s="252"/>
      <c r="E100" s="252"/>
      <c r="F100" s="252"/>
      <c r="G100" s="252"/>
      <c r="H100" s="252"/>
      <c r="I100" s="252"/>
      <c r="J100" s="252"/>
    </row>
    <row r="101" spans="1:10" x14ac:dyDescent="0.3">
      <c r="A101" s="252"/>
      <c r="B101" s="252"/>
      <c r="C101" s="252"/>
      <c r="D101" s="252"/>
      <c r="E101" s="252"/>
      <c r="F101" s="252"/>
      <c r="G101" s="252"/>
      <c r="H101" s="252"/>
      <c r="I101" s="252"/>
      <c r="J101" s="252"/>
    </row>
    <row r="102" spans="1:10" x14ac:dyDescent="0.3">
      <c r="A102" s="252"/>
      <c r="B102" s="252"/>
      <c r="C102" s="252"/>
      <c r="D102" s="252"/>
      <c r="E102" s="252"/>
      <c r="F102" s="252"/>
      <c r="G102" s="252"/>
      <c r="H102" s="252"/>
      <c r="I102" s="252"/>
      <c r="J102" s="252"/>
    </row>
    <row r="103" spans="1:10" x14ac:dyDescent="0.3">
      <c r="A103" s="241"/>
      <c r="B103" s="241"/>
      <c r="C103" s="241"/>
      <c r="D103" s="241"/>
      <c r="E103" s="241"/>
      <c r="F103" s="241"/>
      <c r="G103" s="241"/>
      <c r="H103" s="241"/>
      <c r="I103" s="241"/>
      <c r="J103" s="241"/>
    </row>
    <row r="104" spans="1:10" x14ac:dyDescent="0.3">
      <c r="A104" s="241"/>
      <c r="B104" s="241"/>
      <c r="C104" s="241"/>
      <c r="D104" s="241"/>
      <c r="E104" s="241"/>
      <c r="F104" s="241"/>
      <c r="G104" s="241"/>
      <c r="H104" s="241"/>
      <c r="I104" s="241"/>
      <c r="J104" s="241"/>
    </row>
    <row r="105" spans="1:10" x14ac:dyDescent="0.3">
      <c r="A105" s="241"/>
      <c r="B105" s="241"/>
      <c r="C105" s="241"/>
      <c r="D105" s="241"/>
      <c r="E105" s="241"/>
      <c r="F105" s="241"/>
      <c r="G105" s="241"/>
      <c r="H105" s="241"/>
      <c r="I105" s="241"/>
      <c r="J105" s="241"/>
    </row>
    <row r="106" spans="1:10" x14ac:dyDescent="0.3">
      <c r="A106" s="241"/>
      <c r="B106" s="241"/>
      <c r="C106" s="241"/>
      <c r="D106" s="241"/>
      <c r="E106" s="241"/>
      <c r="F106" s="241"/>
      <c r="G106" s="241"/>
      <c r="H106" s="241"/>
      <c r="I106" s="241"/>
      <c r="J106" s="241"/>
    </row>
    <row r="107" spans="1:10" x14ac:dyDescent="0.3">
      <c r="A107" s="241"/>
      <c r="B107" s="241"/>
      <c r="C107" s="241"/>
      <c r="D107" s="241"/>
      <c r="E107" s="241"/>
      <c r="F107" s="241"/>
      <c r="G107" s="241"/>
      <c r="H107" s="241"/>
      <c r="I107" s="241"/>
      <c r="J107" s="241"/>
    </row>
    <row r="108" spans="1:10" x14ac:dyDescent="0.3">
      <c r="A108" s="241"/>
      <c r="B108" s="241"/>
      <c r="C108" s="241"/>
      <c r="D108" s="241"/>
      <c r="E108" s="241"/>
      <c r="F108" s="241"/>
      <c r="G108" s="241"/>
      <c r="H108" s="241"/>
      <c r="I108" s="241"/>
      <c r="J108" s="241"/>
    </row>
    <row r="109" spans="1:10" x14ac:dyDescent="0.3">
      <c r="A109" s="241"/>
      <c r="B109" s="241"/>
      <c r="C109" s="241"/>
      <c r="D109" s="241"/>
      <c r="E109" s="241"/>
      <c r="F109" s="241"/>
      <c r="G109" s="241"/>
      <c r="H109" s="241"/>
      <c r="I109" s="241"/>
      <c r="J109" s="241"/>
    </row>
    <row r="110" spans="1:10" x14ac:dyDescent="0.3">
      <c r="A110" s="241"/>
      <c r="B110" s="241"/>
      <c r="C110" s="241"/>
      <c r="D110" s="241"/>
      <c r="E110" s="241"/>
      <c r="F110" s="241"/>
      <c r="G110" s="241"/>
      <c r="H110" s="241"/>
      <c r="I110" s="241"/>
      <c r="J110" s="241"/>
    </row>
    <row r="111" spans="1:10" x14ac:dyDescent="0.3">
      <c r="A111" s="241"/>
      <c r="B111" s="241"/>
      <c r="C111" s="241"/>
      <c r="D111" s="241"/>
      <c r="E111" s="241"/>
      <c r="F111" s="241"/>
      <c r="G111" s="241"/>
      <c r="H111" s="241"/>
      <c r="I111" s="241"/>
      <c r="J111" s="241"/>
    </row>
    <row r="112" spans="1:10" x14ac:dyDescent="0.3">
      <c r="A112" s="241"/>
      <c r="B112" s="241"/>
      <c r="C112" s="241"/>
      <c r="D112" s="241"/>
      <c r="E112" s="241"/>
      <c r="F112" s="241"/>
      <c r="G112" s="241"/>
      <c r="H112" s="241"/>
      <c r="I112" s="241"/>
      <c r="J112" s="241"/>
    </row>
    <row r="113" spans="1:10" x14ac:dyDescent="0.3">
      <c r="A113" s="241"/>
      <c r="B113" s="241"/>
      <c r="C113" s="241"/>
      <c r="D113" s="241"/>
      <c r="E113" s="241"/>
      <c r="F113" s="241"/>
      <c r="G113" s="241"/>
      <c r="H113" s="241"/>
      <c r="I113" s="241"/>
      <c r="J113" s="241"/>
    </row>
    <row r="114" spans="1:10" x14ac:dyDescent="0.3">
      <c r="A114" s="241"/>
      <c r="B114" s="241"/>
      <c r="C114" s="241"/>
      <c r="D114" s="241"/>
      <c r="E114" s="241"/>
      <c r="F114" s="241"/>
      <c r="G114" s="241"/>
      <c r="H114" s="241"/>
      <c r="I114" s="241"/>
      <c r="J114" s="241"/>
    </row>
    <row r="115" spans="1:10" x14ac:dyDescent="0.3">
      <c r="A115" s="241"/>
      <c r="B115" s="241"/>
      <c r="C115" s="241"/>
      <c r="D115" s="241"/>
      <c r="E115" s="241"/>
      <c r="F115" s="241"/>
      <c r="G115" s="241"/>
      <c r="H115" s="241"/>
      <c r="I115" s="241"/>
      <c r="J115" s="241"/>
    </row>
    <row r="116" spans="1:10" x14ac:dyDescent="0.3">
      <c r="A116" s="241"/>
      <c r="B116" s="241"/>
      <c r="C116" s="241"/>
      <c r="D116" s="241"/>
      <c r="E116" s="241"/>
      <c r="F116" s="241"/>
      <c r="G116" s="241"/>
      <c r="H116" s="241"/>
      <c r="I116" s="241"/>
      <c r="J116" s="241"/>
    </row>
    <row r="117" spans="1:10" x14ac:dyDescent="0.3">
      <c r="A117" s="241"/>
      <c r="B117" s="241"/>
      <c r="C117" s="241"/>
      <c r="D117" s="241"/>
      <c r="E117" s="241"/>
      <c r="F117" s="241"/>
      <c r="G117" s="241"/>
      <c r="H117" s="241"/>
      <c r="I117" s="241"/>
      <c r="J117" s="241"/>
    </row>
    <row r="118" spans="1:10" x14ac:dyDescent="0.3">
      <c r="A118" s="241"/>
      <c r="B118" s="241"/>
      <c r="C118" s="241"/>
      <c r="D118" s="241"/>
      <c r="E118" s="241"/>
      <c r="F118" s="241"/>
      <c r="G118" s="241"/>
      <c r="H118" s="241"/>
      <c r="I118" s="241"/>
      <c r="J118" s="241"/>
    </row>
    <row r="119" spans="1:10" x14ac:dyDescent="0.3">
      <c r="A119" s="241"/>
      <c r="B119" s="241"/>
      <c r="C119" s="241"/>
      <c r="D119" s="241"/>
      <c r="E119" s="241"/>
      <c r="F119" s="241"/>
      <c r="G119" s="241"/>
      <c r="H119" s="241"/>
      <c r="I119" s="241"/>
      <c r="J119" s="241"/>
    </row>
    <row r="120" spans="1:10" x14ac:dyDescent="0.3">
      <c r="A120" s="241"/>
      <c r="B120" s="241"/>
      <c r="C120" s="241"/>
      <c r="D120" s="241"/>
      <c r="E120" s="241"/>
      <c r="F120" s="241"/>
      <c r="G120" s="241"/>
      <c r="H120" s="241"/>
      <c r="I120" s="241"/>
      <c r="J120" s="241"/>
    </row>
    <row r="121" spans="1:10" x14ac:dyDescent="0.3">
      <c r="A121" s="241"/>
      <c r="B121" s="241"/>
      <c r="C121" s="241"/>
      <c r="D121" s="241"/>
      <c r="E121" s="241"/>
      <c r="F121" s="241"/>
      <c r="G121" s="241"/>
      <c r="H121" s="241"/>
      <c r="I121" s="241"/>
      <c r="J121" s="241"/>
    </row>
    <row r="122" spans="1:10" x14ac:dyDescent="0.3">
      <c r="A122" s="241"/>
      <c r="B122" s="241"/>
      <c r="C122" s="241"/>
      <c r="D122" s="241"/>
      <c r="E122" s="241"/>
      <c r="F122" s="241"/>
      <c r="G122" s="241"/>
      <c r="H122" s="241"/>
      <c r="I122" s="241"/>
      <c r="J122" s="241"/>
    </row>
    <row r="123" spans="1:10" x14ac:dyDescent="0.3">
      <c r="A123" s="241"/>
      <c r="B123" s="241"/>
      <c r="C123" s="241"/>
      <c r="D123" s="241"/>
      <c r="E123" s="241"/>
      <c r="F123" s="241"/>
      <c r="G123" s="241"/>
      <c r="H123" s="241"/>
      <c r="I123" s="241"/>
      <c r="J123" s="241"/>
    </row>
    <row r="124" spans="1:10" x14ac:dyDescent="0.3">
      <c r="A124" s="241"/>
      <c r="B124" s="241"/>
      <c r="C124" s="241"/>
      <c r="D124" s="241"/>
      <c r="E124" s="241"/>
      <c r="F124" s="241"/>
      <c r="G124" s="241"/>
      <c r="H124" s="241"/>
      <c r="I124" s="241"/>
      <c r="J124" s="241"/>
    </row>
    <row r="125" spans="1:10" x14ac:dyDescent="0.3">
      <c r="A125" s="241"/>
      <c r="B125" s="241"/>
      <c r="C125" s="241"/>
      <c r="D125" s="241"/>
      <c r="E125" s="241"/>
      <c r="F125" s="241"/>
      <c r="G125" s="241"/>
      <c r="H125" s="241"/>
      <c r="I125" s="241"/>
      <c r="J125" s="241"/>
    </row>
  </sheetData>
  <mergeCells count="58">
    <mergeCell ref="A1:N1"/>
    <mergeCell ref="C4:C5"/>
    <mergeCell ref="D4:E4"/>
    <mergeCell ref="F4:G4"/>
    <mergeCell ref="J4:L4"/>
    <mergeCell ref="I5:I7"/>
    <mergeCell ref="J5:L7"/>
    <mergeCell ref="B28:D28"/>
    <mergeCell ref="J9:K9"/>
    <mergeCell ref="J10:K10"/>
    <mergeCell ref="B11:D11"/>
    <mergeCell ref="J11:K11"/>
    <mergeCell ref="A14:D15"/>
    <mergeCell ref="E14:E15"/>
    <mergeCell ref="A42:D42"/>
    <mergeCell ref="I28:L30"/>
    <mergeCell ref="B29:D29"/>
    <mergeCell ref="B30:D30"/>
    <mergeCell ref="B16:D16"/>
    <mergeCell ref="B17:D17"/>
    <mergeCell ref="I17:L22"/>
    <mergeCell ref="B18:D18"/>
    <mergeCell ref="B19:D19"/>
    <mergeCell ref="B20:D20"/>
    <mergeCell ref="B21:D21"/>
    <mergeCell ref="B22:D22"/>
    <mergeCell ref="B23:D23"/>
    <mergeCell ref="A26:D26"/>
    <mergeCell ref="E26:E27"/>
    <mergeCell ref="G26:G27"/>
    <mergeCell ref="A43:D43"/>
    <mergeCell ref="A44:D44"/>
    <mergeCell ref="B31:D31"/>
    <mergeCell ref="J31:L31"/>
    <mergeCell ref="A32:D32"/>
    <mergeCell ref="J32:L32"/>
    <mergeCell ref="A35:D35"/>
    <mergeCell ref="E35:E36"/>
    <mergeCell ref="G35:G36"/>
    <mergeCell ref="I35:L35"/>
    <mergeCell ref="I36:L42"/>
    <mergeCell ref="B37:D37"/>
    <mergeCell ref="B38:D38"/>
    <mergeCell ref="B39:D39"/>
    <mergeCell ref="B40:D40"/>
    <mergeCell ref="B41:D41"/>
    <mergeCell ref="A54:H54"/>
    <mergeCell ref="A57:J57"/>
    <mergeCell ref="A58:J102"/>
    <mergeCell ref="I45:L45"/>
    <mergeCell ref="E46:F46"/>
    <mergeCell ref="I46:L47"/>
    <mergeCell ref="E48:F48"/>
    <mergeCell ref="A49:D49"/>
    <mergeCell ref="A50:L50"/>
    <mergeCell ref="A51:H51"/>
    <mergeCell ref="A52:H52"/>
    <mergeCell ref="A53:E53"/>
  </mergeCells>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workbookViewId="0">
      <selection activeCell="L50" sqref="L50"/>
    </sheetView>
  </sheetViews>
  <sheetFormatPr defaultRowHeight="15" x14ac:dyDescent="0.3"/>
  <cols>
    <col min="1" max="1" width="59.25" style="86" customWidth="1"/>
    <col min="2" max="2" width="14.75" customWidth="1"/>
    <col min="3" max="5" width="14.875" customWidth="1"/>
    <col min="6" max="6" width="3.375" customWidth="1"/>
    <col min="7" max="7" width="20.25" customWidth="1"/>
    <col min="8" max="8" width="12.625" customWidth="1"/>
    <col min="10" max="10" width="8.625" customWidth="1"/>
  </cols>
  <sheetData>
    <row r="1" spans="1:17" s="24" customFormat="1" ht="25.5" x14ac:dyDescent="0.2">
      <c r="A1" s="244" t="s">
        <v>137</v>
      </c>
      <c r="B1" s="245"/>
      <c r="C1" s="245"/>
      <c r="D1" s="245"/>
      <c r="E1" s="246"/>
      <c r="F1" s="246"/>
      <c r="G1" s="246"/>
      <c r="H1" s="246"/>
      <c r="I1" s="246"/>
      <c r="J1" s="246"/>
      <c r="K1" s="246"/>
      <c r="L1" s="246"/>
      <c r="M1" s="246"/>
      <c r="N1" s="246"/>
      <c r="O1" s="246"/>
      <c r="P1" s="246"/>
      <c r="Q1" s="246"/>
    </row>
    <row r="2" spans="1:17" s="24" customFormat="1" ht="12.75" x14ac:dyDescent="0.2">
      <c r="A2" s="3" t="s">
        <v>76</v>
      </c>
      <c r="B2" s="164"/>
      <c r="C2" s="164"/>
      <c r="D2" s="164"/>
      <c r="E2" s="165"/>
      <c r="F2" s="165"/>
      <c r="G2" s="165"/>
      <c r="H2" s="165"/>
      <c r="I2" s="165"/>
      <c r="J2" s="165"/>
      <c r="K2" s="165"/>
      <c r="L2" s="165"/>
      <c r="M2" s="4"/>
      <c r="N2" s="4"/>
      <c r="O2" s="4"/>
      <c r="P2" s="4"/>
      <c r="Q2" s="4"/>
    </row>
    <row r="3" spans="1:17" ht="15.75" thickBot="1" x14ac:dyDescent="0.35">
      <c r="A3" s="166"/>
      <c r="B3" s="165"/>
      <c r="C3" s="165"/>
      <c r="D3" s="165"/>
      <c r="E3" s="165"/>
      <c r="F3" s="165"/>
      <c r="G3" s="165"/>
      <c r="H3" s="165"/>
      <c r="I3" s="165"/>
      <c r="J3" s="165"/>
      <c r="K3" s="165"/>
      <c r="L3" s="165"/>
      <c r="M3" s="104"/>
      <c r="N3" s="104"/>
      <c r="O3" s="104"/>
      <c r="P3" s="104"/>
      <c r="Q3" s="104"/>
    </row>
    <row r="4" spans="1:17" s="79" customFormat="1" ht="27" thickTop="1" thickBot="1" x14ac:dyDescent="0.35">
      <c r="A4" s="167"/>
      <c r="B4" s="168" t="s">
        <v>77</v>
      </c>
      <c r="C4" s="169" t="s">
        <v>78</v>
      </c>
      <c r="D4" s="170" t="s">
        <v>79</v>
      </c>
      <c r="E4" s="171" t="s">
        <v>80</v>
      </c>
      <c r="F4" s="172"/>
      <c r="G4" s="173" t="s">
        <v>5</v>
      </c>
      <c r="H4" s="377"/>
      <c r="I4" s="378"/>
      <c r="J4" s="378"/>
      <c r="K4" s="172"/>
      <c r="L4" s="172"/>
      <c r="M4" s="174"/>
      <c r="N4" s="174"/>
      <c r="O4" s="174"/>
      <c r="P4" s="174"/>
      <c r="Q4" s="174"/>
    </row>
    <row r="5" spans="1:17" ht="15.75" thickTop="1" x14ac:dyDescent="0.3">
      <c r="A5" s="175" t="s">
        <v>81</v>
      </c>
      <c r="B5" s="176"/>
      <c r="C5" s="177"/>
      <c r="D5" s="178"/>
      <c r="E5" s="179"/>
      <c r="F5" s="165"/>
      <c r="G5" s="379" t="s">
        <v>9</v>
      </c>
      <c r="H5" s="382"/>
      <c r="I5" s="382"/>
      <c r="J5" s="383"/>
      <c r="K5" s="165"/>
      <c r="L5" s="165"/>
      <c r="M5" s="104"/>
      <c r="N5" s="104"/>
      <c r="O5" s="104"/>
      <c r="P5" s="104"/>
      <c r="Q5" s="104"/>
    </row>
    <row r="6" spans="1:17" x14ac:dyDescent="0.3">
      <c r="A6" s="180" t="s">
        <v>82</v>
      </c>
      <c r="B6" s="181"/>
      <c r="C6" s="182"/>
      <c r="D6" s="182"/>
      <c r="E6" s="183">
        <f>SUM(C6:D6)</f>
        <v>0</v>
      </c>
      <c r="F6" s="165"/>
      <c r="G6" s="380"/>
      <c r="H6" s="384"/>
      <c r="I6" s="384"/>
      <c r="J6" s="385"/>
      <c r="K6" s="165"/>
      <c r="L6" s="165"/>
      <c r="M6" s="104"/>
      <c r="N6" s="104"/>
      <c r="O6" s="104"/>
      <c r="P6" s="104"/>
      <c r="Q6" s="104"/>
    </row>
    <row r="7" spans="1:17" ht="15.75" thickBot="1" x14ac:dyDescent="0.35">
      <c r="A7" s="180" t="s">
        <v>83</v>
      </c>
      <c r="B7" s="181"/>
      <c r="C7" s="182"/>
      <c r="D7" s="182"/>
      <c r="E7" s="183">
        <f t="shared" ref="E7:E9" si="0">SUM(C7:D7)</f>
        <v>0</v>
      </c>
      <c r="F7" s="165"/>
      <c r="G7" s="381"/>
      <c r="H7" s="386"/>
      <c r="I7" s="386"/>
      <c r="J7" s="387"/>
      <c r="K7" s="165"/>
      <c r="L7" s="165"/>
      <c r="M7" s="104"/>
      <c r="N7" s="104"/>
      <c r="O7" s="104"/>
      <c r="P7" s="104"/>
      <c r="Q7" s="104"/>
    </row>
    <row r="8" spans="1:17" ht="16.5" thickTop="1" thickBot="1" x14ac:dyDescent="0.35">
      <c r="A8" s="180" t="s">
        <v>84</v>
      </c>
      <c r="B8" s="181"/>
      <c r="C8" s="182"/>
      <c r="D8" s="182"/>
      <c r="E8" s="183">
        <f t="shared" si="0"/>
        <v>0</v>
      </c>
      <c r="F8" s="165"/>
      <c r="G8" s="165"/>
      <c r="H8" s="165"/>
      <c r="I8" s="165"/>
      <c r="J8" s="165"/>
      <c r="K8" s="165"/>
      <c r="L8" s="165"/>
      <c r="M8" s="104"/>
      <c r="N8" s="104"/>
      <c r="O8" s="104"/>
      <c r="P8" s="104"/>
      <c r="Q8" s="104"/>
    </row>
    <row r="9" spans="1:17" ht="16.5" thickTop="1" thickBot="1" x14ac:dyDescent="0.35">
      <c r="A9" s="180" t="s">
        <v>85</v>
      </c>
      <c r="B9" s="184"/>
      <c r="C9" s="185"/>
      <c r="D9" s="185"/>
      <c r="E9" s="186">
        <f t="shared" si="0"/>
        <v>0</v>
      </c>
      <c r="F9" s="165"/>
      <c r="G9" s="187" t="s">
        <v>15</v>
      </c>
      <c r="H9" s="388"/>
      <c r="I9" s="389"/>
      <c r="J9" s="165"/>
      <c r="K9" s="165"/>
      <c r="L9" s="165"/>
      <c r="M9" s="104"/>
      <c r="N9" s="104"/>
      <c r="O9" s="104"/>
      <c r="P9" s="104"/>
      <c r="Q9" s="104"/>
    </row>
    <row r="10" spans="1:17" ht="15.75" thickBot="1" x14ac:dyDescent="0.35">
      <c r="A10" s="188" t="s">
        <v>86</v>
      </c>
      <c r="B10" s="189">
        <f>SUM(B6:B9)</f>
        <v>0</v>
      </c>
      <c r="C10" s="190">
        <f t="shared" ref="C10:E10" si="1">SUM(C6:C9)</f>
        <v>0</v>
      </c>
      <c r="D10" s="191">
        <f t="shared" si="1"/>
        <v>0</v>
      </c>
      <c r="E10" s="192">
        <f t="shared" si="1"/>
        <v>0</v>
      </c>
      <c r="F10" s="165"/>
      <c r="G10" s="193" t="s">
        <v>17</v>
      </c>
      <c r="H10" s="375"/>
      <c r="I10" s="376"/>
      <c r="J10" s="165"/>
      <c r="K10" s="165"/>
      <c r="L10" s="165"/>
      <c r="M10" s="104"/>
      <c r="N10" s="104"/>
      <c r="O10" s="104"/>
      <c r="P10" s="104"/>
      <c r="Q10" s="104"/>
    </row>
    <row r="11" spans="1:17" ht="15.75" thickTop="1" x14ac:dyDescent="0.3">
      <c r="A11" s="175" t="s">
        <v>87</v>
      </c>
      <c r="B11" s="194"/>
      <c r="C11" s="177"/>
      <c r="D11" s="177"/>
      <c r="E11" s="195"/>
      <c r="F11" s="165"/>
      <c r="G11" s="165"/>
      <c r="H11" s="165"/>
      <c r="I11" s="165"/>
      <c r="J11" s="165"/>
      <c r="K11" s="165"/>
      <c r="L11" s="165"/>
      <c r="M11" s="104"/>
      <c r="N11" s="104"/>
      <c r="O11" s="104"/>
      <c r="P11" s="104"/>
      <c r="Q11" s="104"/>
    </row>
    <row r="12" spans="1:17" ht="15.75" thickBot="1" x14ac:dyDescent="0.35">
      <c r="A12" s="180" t="s">
        <v>82</v>
      </c>
      <c r="B12" s="181"/>
      <c r="C12" s="182"/>
      <c r="D12" s="182"/>
      <c r="E12" s="183">
        <f>SUM(C12:D12)</f>
        <v>0</v>
      </c>
      <c r="F12" s="165"/>
      <c r="G12" s="165"/>
      <c r="H12" s="165"/>
      <c r="I12" s="165"/>
      <c r="J12" s="165"/>
      <c r="K12" s="165"/>
      <c r="L12" s="165"/>
      <c r="M12" s="104"/>
      <c r="N12" s="104"/>
      <c r="O12" s="104"/>
      <c r="P12" s="104"/>
      <c r="Q12" s="104"/>
    </row>
    <row r="13" spans="1:17" ht="15.75" thickTop="1" x14ac:dyDescent="0.3">
      <c r="A13" s="180" t="s">
        <v>83</v>
      </c>
      <c r="B13" s="181"/>
      <c r="C13" s="182"/>
      <c r="D13" s="182"/>
      <c r="E13" s="183">
        <f t="shared" ref="E13:E15" si="2">SUM(C13:D13)</f>
        <v>0</v>
      </c>
      <c r="F13" s="165"/>
      <c r="G13" s="362" t="s">
        <v>88</v>
      </c>
      <c r="H13" s="363"/>
      <c r="I13" s="363"/>
      <c r="J13" s="364"/>
      <c r="K13" s="165"/>
      <c r="L13" s="165"/>
      <c r="M13" s="104"/>
      <c r="N13" s="104"/>
      <c r="O13" s="104"/>
      <c r="P13" s="104"/>
      <c r="Q13" s="104"/>
    </row>
    <row r="14" spans="1:17" x14ac:dyDescent="0.3">
      <c r="A14" s="180" t="s">
        <v>84</v>
      </c>
      <c r="B14" s="181"/>
      <c r="C14" s="182"/>
      <c r="D14" s="182"/>
      <c r="E14" s="183">
        <f t="shared" si="2"/>
        <v>0</v>
      </c>
      <c r="F14" s="165"/>
      <c r="G14" s="365"/>
      <c r="H14" s="356"/>
      <c r="I14" s="356"/>
      <c r="J14" s="366"/>
      <c r="K14" s="165"/>
      <c r="L14" s="165"/>
      <c r="M14" s="104"/>
      <c r="N14" s="104"/>
      <c r="O14" s="104"/>
      <c r="P14" s="104"/>
      <c r="Q14" s="104"/>
    </row>
    <row r="15" spans="1:17" ht="15.75" thickBot="1" x14ac:dyDescent="0.35">
      <c r="A15" s="180" t="s">
        <v>85</v>
      </c>
      <c r="B15" s="184"/>
      <c r="C15" s="185"/>
      <c r="D15" s="185"/>
      <c r="E15" s="186">
        <f t="shared" si="2"/>
        <v>0</v>
      </c>
      <c r="F15" s="165"/>
      <c r="G15" s="81" t="s">
        <v>48</v>
      </c>
      <c r="H15" s="367"/>
      <c r="I15" s="368"/>
      <c r="J15" s="369"/>
      <c r="K15" s="165"/>
      <c r="L15" s="165"/>
      <c r="M15" s="104"/>
      <c r="N15" s="104"/>
      <c r="O15" s="104"/>
      <c r="P15" s="104"/>
      <c r="Q15" s="104"/>
    </row>
    <row r="16" spans="1:17" ht="15.75" thickBot="1" x14ac:dyDescent="0.35">
      <c r="A16" s="188" t="s">
        <v>89</v>
      </c>
      <c r="B16" s="189">
        <f>SUM(B12:B15)</f>
        <v>0</v>
      </c>
      <c r="C16" s="190">
        <f t="shared" ref="C16:E16" si="3">SUM(C12:C15)</f>
        <v>0</v>
      </c>
      <c r="D16" s="191">
        <f t="shared" si="3"/>
        <v>0</v>
      </c>
      <c r="E16" s="192">
        <f t="shared" si="3"/>
        <v>0</v>
      </c>
      <c r="F16" s="165"/>
      <c r="G16" s="82" t="s">
        <v>90</v>
      </c>
      <c r="H16" s="370"/>
      <c r="I16" s="370"/>
      <c r="J16" s="371"/>
      <c r="K16" s="165"/>
      <c r="L16" s="165"/>
      <c r="M16" s="104"/>
      <c r="N16" s="104"/>
      <c r="O16" s="104"/>
      <c r="P16" s="104"/>
      <c r="Q16" s="104"/>
    </row>
    <row r="17" spans="1:17" ht="16.5" thickTop="1" thickBot="1" x14ac:dyDescent="0.35">
      <c r="A17" s="196" t="s">
        <v>91</v>
      </c>
      <c r="B17" s="197"/>
      <c r="C17" s="198"/>
      <c r="D17" s="198"/>
      <c r="E17" s="195"/>
      <c r="F17" s="165"/>
      <c r="G17" s="165"/>
      <c r="H17" s="165"/>
      <c r="I17" s="165"/>
      <c r="J17" s="165"/>
      <c r="K17" s="165"/>
      <c r="L17" s="165"/>
      <c r="M17" s="104"/>
      <c r="N17" s="104"/>
      <c r="O17" s="104"/>
      <c r="P17" s="104"/>
      <c r="Q17" s="104"/>
    </row>
    <row r="18" spans="1:17" ht="27" thickTop="1" thickBot="1" x14ac:dyDescent="0.35">
      <c r="A18" s="199" t="s">
        <v>92</v>
      </c>
      <c r="B18" s="200"/>
      <c r="C18" s="201"/>
      <c r="D18" s="201"/>
      <c r="E18" s="183">
        <f>B18</f>
        <v>0</v>
      </c>
      <c r="F18" s="165"/>
      <c r="G18" s="260" t="s">
        <v>54</v>
      </c>
      <c r="H18" s="372"/>
      <c r="I18" s="372"/>
      <c r="J18" s="373"/>
      <c r="K18" s="165"/>
      <c r="L18" s="165"/>
      <c r="M18" s="104"/>
      <c r="N18" s="104"/>
      <c r="O18" s="104"/>
      <c r="P18" s="104"/>
      <c r="Q18" s="104"/>
    </row>
    <row r="19" spans="1:17" ht="15.75" thickTop="1" x14ac:dyDescent="0.3">
      <c r="A19" s="199" t="s">
        <v>93</v>
      </c>
      <c r="B19" s="181"/>
      <c r="C19" s="202"/>
      <c r="D19" s="202"/>
      <c r="E19" s="183">
        <f t="shared" ref="E19:E20" si="4">B19</f>
        <v>0</v>
      </c>
      <c r="F19" s="165"/>
      <c r="G19" s="294"/>
      <c r="H19" s="266"/>
      <c r="I19" s="266"/>
      <c r="J19" s="267"/>
      <c r="K19" s="165"/>
      <c r="L19" s="165"/>
      <c r="M19" s="104"/>
      <c r="N19" s="104"/>
      <c r="O19" s="104"/>
      <c r="P19" s="104"/>
      <c r="Q19" s="104"/>
    </row>
    <row r="20" spans="1:17" ht="15.75" thickBot="1" x14ac:dyDescent="0.35">
      <c r="A20" s="199" t="s">
        <v>94</v>
      </c>
      <c r="B20" s="184"/>
      <c r="C20" s="203"/>
      <c r="D20" s="203"/>
      <c r="E20" s="186">
        <f t="shared" si="4"/>
        <v>0</v>
      </c>
      <c r="F20" s="165"/>
      <c r="G20" s="295"/>
      <c r="H20" s="280"/>
      <c r="I20" s="280"/>
      <c r="J20" s="282"/>
      <c r="K20" s="165"/>
      <c r="L20" s="165"/>
      <c r="M20" s="104"/>
      <c r="N20" s="104"/>
      <c r="O20" s="104"/>
      <c r="P20" s="104"/>
      <c r="Q20" s="104"/>
    </row>
    <row r="21" spans="1:17" x14ac:dyDescent="0.3">
      <c r="A21" s="188" t="s">
        <v>95</v>
      </c>
      <c r="B21" s="189">
        <f>B16-SUM(B18:B20)</f>
        <v>0</v>
      </c>
      <c r="C21" s="204"/>
      <c r="D21" s="201"/>
      <c r="E21" s="183">
        <f t="shared" ref="E21" si="5">E16-SUM(E18:E20)</f>
        <v>0</v>
      </c>
      <c r="F21" s="165"/>
      <c r="G21" s="295"/>
      <c r="H21" s="280"/>
      <c r="I21" s="280"/>
      <c r="J21" s="282"/>
      <c r="K21" s="165"/>
      <c r="L21" s="165"/>
      <c r="M21" s="104"/>
      <c r="N21" s="104"/>
      <c r="O21" s="104"/>
      <c r="P21" s="104"/>
      <c r="Q21" s="104"/>
    </row>
    <row r="22" spans="1:17" ht="15.75" thickBot="1" x14ac:dyDescent="0.35">
      <c r="A22" s="205" t="s">
        <v>96</v>
      </c>
      <c r="B22" s="206">
        <f>B21/100*15</f>
        <v>0</v>
      </c>
      <c r="C22" s="207"/>
      <c r="D22" s="208"/>
      <c r="E22" s="209">
        <f t="shared" ref="E22" si="6">E21/100*15</f>
        <v>0</v>
      </c>
      <c r="F22" s="165"/>
      <c r="G22" s="295"/>
      <c r="H22" s="280"/>
      <c r="I22" s="280"/>
      <c r="J22" s="282"/>
      <c r="K22" s="165"/>
      <c r="L22" s="165"/>
      <c r="M22" s="104"/>
      <c r="N22" s="104"/>
      <c r="O22" s="104"/>
      <c r="P22" s="104"/>
      <c r="Q22" s="104"/>
    </row>
    <row r="23" spans="1:17" x14ac:dyDescent="0.3">
      <c r="A23" s="210" t="s">
        <v>97</v>
      </c>
      <c r="B23" s="189">
        <f>B21+B22</f>
        <v>0</v>
      </c>
      <c r="C23" s="191"/>
      <c r="D23" s="191"/>
      <c r="E23" s="192">
        <f>E21+E22</f>
        <v>0</v>
      </c>
      <c r="F23" s="165"/>
      <c r="G23" s="295"/>
      <c r="H23" s="280"/>
      <c r="I23" s="280"/>
      <c r="J23" s="282"/>
      <c r="K23" s="165"/>
      <c r="L23" s="165"/>
      <c r="M23" s="104"/>
      <c r="N23" s="104"/>
      <c r="O23" s="104"/>
      <c r="P23" s="104"/>
      <c r="Q23" s="104"/>
    </row>
    <row r="24" spans="1:17" x14ac:dyDescent="0.3">
      <c r="A24" s="205" t="s">
        <v>98</v>
      </c>
      <c r="B24" s="211"/>
      <c r="C24" s="212"/>
      <c r="D24" s="212"/>
      <c r="E24" s="213" t="s">
        <v>99</v>
      </c>
      <c r="F24" s="165"/>
      <c r="G24" s="295"/>
      <c r="H24" s="280"/>
      <c r="I24" s="280"/>
      <c r="J24" s="282"/>
      <c r="K24" s="165"/>
      <c r="L24" s="165"/>
      <c r="M24" s="104"/>
      <c r="N24" s="104"/>
      <c r="O24" s="104"/>
      <c r="P24" s="104"/>
      <c r="Q24" s="104"/>
    </row>
    <row r="25" spans="1:17" ht="15.75" thickBot="1" x14ac:dyDescent="0.35">
      <c r="A25" s="205" t="s">
        <v>100</v>
      </c>
      <c r="B25" s="214"/>
      <c r="C25" s="212"/>
      <c r="D25" s="212"/>
      <c r="E25" s="215"/>
      <c r="F25" s="165"/>
      <c r="G25" s="268"/>
      <c r="H25" s="269"/>
      <c r="I25" s="269"/>
      <c r="J25" s="270"/>
      <c r="K25" s="165"/>
      <c r="L25" s="165"/>
      <c r="M25" s="104"/>
      <c r="N25" s="104"/>
      <c r="O25" s="104"/>
      <c r="P25" s="104"/>
      <c r="Q25" s="104"/>
    </row>
    <row r="26" spans="1:17" ht="16.5" thickTop="1" thickBot="1" x14ac:dyDescent="0.35">
      <c r="A26" s="205" t="s">
        <v>101</v>
      </c>
      <c r="B26" s="216"/>
      <c r="C26" s="217"/>
      <c r="D26" s="217"/>
      <c r="E26" s="218">
        <f>E23*E25</f>
        <v>0</v>
      </c>
      <c r="F26" s="165"/>
      <c r="G26" s="83" t="s">
        <v>66</v>
      </c>
      <c r="H26" s="84"/>
      <c r="I26" s="84"/>
      <c r="J26" s="85"/>
      <c r="K26" s="165"/>
      <c r="L26" s="165"/>
      <c r="M26" s="104"/>
      <c r="N26" s="104"/>
      <c r="O26" s="104"/>
      <c r="P26" s="104"/>
      <c r="Q26" s="104"/>
    </row>
    <row r="27" spans="1:17" ht="15.75" thickTop="1" x14ac:dyDescent="0.3">
      <c r="A27" s="205" t="s">
        <v>102</v>
      </c>
      <c r="B27" s="216"/>
      <c r="C27" s="217"/>
      <c r="D27" s="217"/>
      <c r="E27" s="213" t="s">
        <v>99</v>
      </c>
      <c r="F27" s="165"/>
      <c r="G27" s="265"/>
      <c r="H27" s="266"/>
      <c r="I27" s="266"/>
      <c r="J27" s="267"/>
      <c r="K27" s="165"/>
      <c r="L27" s="165"/>
      <c r="M27" s="104"/>
      <c r="N27" s="104"/>
      <c r="O27" s="104"/>
      <c r="P27" s="104"/>
      <c r="Q27" s="104"/>
    </row>
    <row r="28" spans="1:17" ht="15.75" thickBot="1" x14ac:dyDescent="0.35">
      <c r="A28" s="219" t="s">
        <v>103</v>
      </c>
      <c r="B28" s="220"/>
      <c r="C28" s="221"/>
      <c r="D28" s="221"/>
      <c r="E28" s="222" t="e">
        <f>E26-E27</f>
        <v>#VALUE!</v>
      </c>
      <c r="F28" s="165"/>
      <c r="G28" s="268"/>
      <c r="H28" s="269"/>
      <c r="I28" s="269"/>
      <c r="J28" s="270"/>
      <c r="K28" s="165"/>
      <c r="L28" s="165"/>
      <c r="M28" s="104"/>
      <c r="N28" s="104"/>
      <c r="O28" s="104"/>
      <c r="P28" s="104"/>
      <c r="Q28" s="104"/>
    </row>
    <row r="29" spans="1:17" ht="15.75" thickTop="1" x14ac:dyDescent="0.3">
      <c r="A29" s="80"/>
      <c r="B29" s="165"/>
      <c r="C29" s="165"/>
      <c r="D29" s="165"/>
      <c r="E29" s="165"/>
      <c r="F29" s="165"/>
      <c r="G29" s="165"/>
      <c r="H29" s="165"/>
      <c r="I29" s="165"/>
      <c r="J29" s="165"/>
      <c r="K29" s="165"/>
      <c r="L29" s="165"/>
      <c r="M29" s="104"/>
      <c r="N29" s="104"/>
      <c r="O29" s="104"/>
      <c r="P29" s="104"/>
      <c r="Q29" s="104"/>
    </row>
    <row r="30" spans="1:17" x14ac:dyDescent="0.3">
      <c r="A30" s="374" t="s">
        <v>69</v>
      </c>
      <c r="B30" s="359"/>
      <c r="C30" s="359"/>
      <c r="D30" s="359"/>
      <c r="E30" s="165"/>
      <c r="F30" s="165"/>
      <c r="G30" s="165"/>
      <c r="H30" s="165"/>
      <c r="I30" s="165"/>
      <c r="J30" s="165"/>
      <c r="K30" s="165"/>
      <c r="L30" s="165"/>
      <c r="M30" s="104"/>
      <c r="N30" s="104"/>
      <c r="O30" s="104"/>
      <c r="P30" s="104"/>
      <c r="Q30" s="104"/>
    </row>
    <row r="31" spans="1:17" x14ac:dyDescent="0.3">
      <c r="A31" s="358" t="s">
        <v>104</v>
      </c>
      <c r="B31" s="356"/>
      <c r="C31" s="356"/>
      <c r="D31" s="356"/>
      <c r="E31" s="356"/>
      <c r="F31" s="359"/>
      <c r="G31" s="359"/>
      <c r="H31" s="359"/>
      <c r="I31" s="165"/>
      <c r="J31" s="165"/>
      <c r="K31" s="165"/>
      <c r="L31" s="165"/>
      <c r="M31" s="104"/>
      <c r="N31" s="104"/>
      <c r="O31" s="104"/>
      <c r="P31" s="104"/>
      <c r="Q31" s="104"/>
    </row>
    <row r="32" spans="1:17" x14ac:dyDescent="0.3">
      <c r="A32" s="358" t="s">
        <v>105</v>
      </c>
      <c r="B32" s="356"/>
      <c r="C32" s="356"/>
      <c r="D32" s="356"/>
      <c r="E32" s="356"/>
      <c r="F32" s="356"/>
      <c r="G32" s="356"/>
      <c r="H32" s="356"/>
      <c r="I32" s="356"/>
      <c r="J32" s="356"/>
      <c r="K32" s="165"/>
      <c r="L32" s="165"/>
      <c r="M32" s="104"/>
      <c r="N32" s="104"/>
      <c r="O32" s="104"/>
      <c r="P32" s="104"/>
      <c r="Q32" s="104"/>
    </row>
    <row r="33" spans="1:17" x14ac:dyDescent="0.3">
      <c r="A33" s="358" t="s">
        <v>106</v>
      </c>
      <c r="B33" s="356"/>
      <c r="C33" s="356"/>
      <c r="D33" s="356"/>
      <c r="E33" s="356"/>
      <c r="F33" s="359"/>
      <c r="G33" s="359"/>
      <c r="H33" s="359"/>
      <c r="I33" s="165"/>
      <c r="J33" s="165"/>
      <c r="K33" s="165"/>
      <c r="L33" s="165"/>
      <c r="M33" s="104"/>
      <c r="N33" s="104"/>
      <c r="O33" s="104"/>
      <c r="P33" s="104"/>
      <c r="Q33" s="104"/>
    </row>
    <row r="34" spans="1:17" x14ac:dyDescent="0.3">
      <c r="A34" s="358" t="s">
        <v>71</v>
      </c>
      <c r="B34" s="356"/>
      <c r="C34" s="356"/>
      <c r="D34" s="356"/>
      <c r="E34" s="356"/>
      <c r="F34" s="359"/>
      <c r="G34" s="359"/>
      <c r="H34" s="359"/>
      <c r="I34" s="165"/>
      <c r="J34" s="165"/>
      <c r="K34" s="165"/>
      <c r="L34" s="165"/>
      <c r="M34" s="104"/>
      <c r="N34" s="104"/>
      <c r="O34" s="104"/>
      <c r="P34" s="104"/>
      <c r="Q34" s="104"/>
    </row>
    <row r="35" spans="1:17" x14ac:dyDescent="0.3">
      <c r="A35" s="358" t="s">
        <v>107</v>
      </c>
      <c r="B35" s="356"/>
      <c r="C35" s="356"/>
      <c r="D35" s="356"/>
      <c r="E35" s="356"/>
      <c r="F35" s="359"/>
      <c r="G35" s="359"/>
      <c r="H35" s="359"/>
      <c r="I35" s="165"/>
      <c r="J35" s="165"/>
      <c r="K35" s="165"/>
      <c r="L35" s="165"/>
      <c r="M35" s="104"/>
      <c r="N35" s="104"/>
      <c r="O35" s="104"/>
      <c r="P35" s="104"/>
      <c r="Q35" s="104"/>
    </row>
    <row r="36" spans="1:17" x14ac:dyDescent="0.3">
      <c r="A36" s="358" t="s">
        <v>108</v>
      </c>
      <c r="B36" s="356"/>
      <c r="C36" s="356"/>
      <c r="D36" s="356"/>
      <c r="E36" s="356"/>
      <c r="F36" s="356"/>
      <c r="G36" s="356"/>
      <c r="H36" s="356"/>
      <c r="I36" s="356"/>
      <c r="J36" s="356"/>
      <c r="K36" s="165"/>
      <c r="L36" s="165"/>
      <c r="M36" s="104"/>
      <c r="N36" s="104"/>
      <c r="O36" s="104"/>
      <c r="P36" s="104"/>
      <c r="Q36" s="104"/>
    </row>
    <row r="37" spans="1:17" x14ac:dyDescent="0.3">
      <c r="A37" s="358" t="s">
        <v>109</v>
      </c>
      <c r="B37" s="356"/>
      <c r="C37" s="356"/>
      <c r="D37" s="356"/>
      <c r="E37" s="356"/>
      <c r="F37" s="359"/>
      <c r="G37" s="359"/>
      <c r="H37" s="359"/>
      <c r="I37" s="165"/>
      <c r="J37" s="165"/>
      <c r="K37" s="165"/>
      <c r="L37" s="165"/>
      <c r="M37" s="104"/>
      <c r="N37" s="104"/>
      <c r="O37" s="104"/>
      <c r="P37" s="104"/>
      <c r="Q37" s="104"/>
    </row>
    <row r="38" spans="1:17" x14ac:dyDescent="0.3">
      <c r="A38" s="358" t="s">
        <v>110</v>
      </c>
      <c r="B38" s="356"/>
      <c r="C38" s="356"/>
      <c r="D38" s="356"/>
      <c r="E38" s="356"/>
      <c r="F38" s="359"/>
      <c r="G38" s="359"/>
      <c r="H38" s="359"/>
      <c r="I38" s="165"/>
      <c r="J38" s="165"/>
      <c r="K38" s="165"/>
      <c r="L38" s="165"/>
      <c r="M38" s="104"/>
      <c r="N38" s="104"/>
      <c r="O38" s="104"/>
      <c r="P38" s="104"/>
      <c r="Q38" s="104"/>
    </row>
    <row r="39" spans="1:17" x14ac:dyDescent="0.3">
      <c r="A39" s="360" t="s">
        <v>111</v>
      </c>
      <c r="B39" s="361"/>
      <c r="C39" s="361"/>
      <c r="D39" s="361"/>
      <c r="E39" s="361"/>
      <c r="F39" s="165"/>
      <c r="G39" s="165"/>
      <c r="H39" s="165"/>
      <c r="I39" s="165"/>
      <c r="J39" s="165"/>
      <c r="K39" s="165"/>
      <c r="L39" s="165"/>
      <c r="M39" s="104"/>
      <c r="N39" s="104"/>
      <c r="O39" s="104"/>
      <c r="P39" s="104"/>
      <c r="Q39" s="104"/>
    </row>
    <row r="40" spans="1:17" x14ac:dyDescent="0.3">
      <c r="A40" s="356" t="s">
        <v>112</v>
      </c>
      <c r="B40" s="356"/>
      <c r="C40" s="356"/>
      <c r="D40" s="356"/>
      <c r="E40" s="356"/>
      <c r="F40" s="359"/>
      <c r="G40" s="359"/>
      <c r="H40" s="359"/>
      <c r="I40" s="165"/>
      <c r="J40" s="165"/>
      <c r="K40" s="165"/>
      <c r="L40" s="165"/>
      <c r="M40" s="104"/>
      <c r="N40" s="104"/>
      <c r="O40" s="104"/>
      <c r="P40" s="104"/>
      <c r="Q40" s="104"/>
    </row>
    <row r="41" spans="1:17" x14ac:dyDescent="0.3">
      <c r="A41" s="356" t="s">
        <v>113</v>
      </c>
      <c r="B41" s="356"/>
      <c r="C41" s="356"/>
      <c r="D41" s="356"/>
      <c r="E41" s="356"/>
      <c r="F41" s="356"/>
      <c r="G41" s="356"/>
      <c r="H41" s="356"/>
      <c r="I41" s="165"/>
      <c r="J41" s="165"/>
      <c r="K41" s="165"/>
      <c r="L41" s="165"/>
      <c r="M41" s="104"/>
      <c r="N41" s="104"/>
      <c r="O41" s="104"/>
      <c r="P41" s="104"/>
      <c r="Q41" s="104"/>
    </row>
    <row r="42" spans="1:17" x14ac:dyDescent="0.3">
      <c r="A42" s="356" t="s">
        <v>114</v>
      </c>
      <c r="B42" s="356"/>
      <c r="C42" s="356"/>
      <c r="D42" s="356"/>
      <c r="E42" s="356"/>
      <c r="F42" s="356"/>
      <c r="G42" s="356"/>
      <c r="H42" s="356"/>
      <c r="I42" s="165"/>
      <c r="J42" s="165"/>
      <c r="K42" s="165"/>
      <c r="L42" s="165"/>
      <c r="M42" s="104"/>
      <c r="N42" s="104"/>
      <c r="O42" s="104"/>
      <c r="P42" s="104"/>
      <c r="Q42" s="104"/>
    </row>
    <row r="43" spans="1:17" ht="15.75" thickBot="1" x14ac:dyDescent="0.35">
      <c r="A43" s="356"/>
      <c r="B43" s="356"/>
      <c r="C43" s="356"/>
      <c r="D43" s="356"/>
      <c r="E43" s="356"/>
      <c r="F43" s="356"/>
      <c r="G43" s="356"/>
      <c r="H43" s="356"/>
      <c r="I43" s="165"/>
      <c r="J43" s="165"/>
      <c r="K43" s="165"/>
      <c r="L43" s="165"/>
      <c r="M43" s="104"/>
      <c r="N43" s="104"/>
      <c r="O43" s="104"/>
      <c r="P43" s="104"/>
      <c r="Q43" s="104"/>
    </row>
    <row r="44" spans="1:17" ht="15.75" thickTop="1" x14ac:dyDescent="0.3">
      <c r="A44" s="249" t="s">
        <v>75</v>
      </c>
      <c r="B44" s="250"/>
      <c r="C44" s="250"/>
      <c r="D44" s="250"/>
      <c r="E44" s="250"/>
      <c r="F44" s="250"/>
      <c r="G44" s="250"/>
      <c r="H44" s="250"/>
      <c r="I44" s="250"/>
      <c r="J44" s="250"/>
      <c r="K44" s="165"/>
      <c r="L44" s="165"/>
      <c r="M44" s="104"/>
      <c r="N44" s="104"/>
      <c r="O44" s="104"/>
      <c r="P44" s="104"/>
      <c r="Q44" s="104"/>
    </row>
    <row r="45" spans="1:17" x14ac:dyDescent="0.3">
      <c r="A45" s="357"/>
      <c r="B45" s="357"/>
      <c r="C45" s="357"/>
      <c r="D45" s="357"/>
      <c r="E45" s="357"/>
      <c r="F45" s="357"/>
      <c r="G45" s="357"/>
      <c r="H45" s="357"/>
      <c r="I45" s="357"/>
      <c r="J45" s="357"/>
      <c r="K45" s="165"/>
      <c r="L45" s="165"/>
      <c r="M45" s="104"/>
      <c r="N45" s="104"/>
      <c r="O45" s="104"/>
      <c r="P45" s="104"/>
      <c r="Q45" s="104"/>
    </row>
    <row r="46" spans="1:17" x14ac:dyDescent="0.3">
      <c r="A46" s="357"/>
      <c r="B46" s="357"/>
      <c r="C46" s="357"/>
      <c r="D46" s="357"/>
      <c r="E46" s="357"/>
      <c r="F46" s="357"/>
      <c r="G46" s="357"/>
      <c r="H46" s="357"/>
      <c r="I46" s="357"/>
      <c r="J46" s="357"/>
      <c r="K46" s="104"/>
      <c r="L46" s="104"/>
      <c r="M46" s="104"/>
      <c r="N46" s="104"/>
      <c r="O46" s="104"/>
      <c r="P46" s="104"/>
      <c r="Q46" s="104"/>
    </row>
    <row r="47" spans="1:17" x14ac:dyDescent="0.3">
      <c r="A47" s="357"/>
      <c r="B47" s="357"/>
      <c r="C47" s="357"/>
      <c r="D47" s="357"/>
      <c r="E47" s="357"/>
      <c r="F47" s="357"/>
      <c r="G47" s="357"/>
      <c r="H47" s="357"/>
      <c r="I47" s="357"/>
      <c r="J47" s="357"/>
      <c r="K47" s="104"/>
      <c r="L47" s="104"/>
      <c r="M47" s="104"/>
      <c r="N47" s="104"/>
      <c r="O47" s="104"/>
      <c r="P47" s="104"/>
      <c r="Q47" s="104"/>
    </row>
    <row r="48" spans="1:17" x14ac:dyDescent="0.3">
      <c r="A48" s="357"/>
      <c r="B48" s="357"/>
      <c r="C48" s="357"/>
      <c r="D48" s="357"/>
      <c r="E48" s="357"/>
      <c r="F48" s="357"/>
      <c r="G48" s="357"/>
      <c r="H48" s="357"/>
      <c r="I48" s="357"/>
      <c r="J48" s="357"/>
      <c r="K48" s="104"/>
      <c r="L48" s="104"/>
      <c r="M48" s="104"/>
      <c r="N48" s="104"/>
      <c r="O48" s="104"/>
      <c r="P48" s="104"/>
      <c r="Q48" s="104"/>
    </row>
    <row r="49" spans="1:17" x14ac:dyDescent="0.3">
      <c r="A49" s="357"/>
      <c r="B49" s="357"/>
      <c r="C49" s="357"/>
      <c r="D49" s="357"/>
      <c r="E49" s="357"/>
      <c r="F49" s="357"/>
      <c r="G49" s="357"/>
      <c r="H49" s="357"/>
      <c r="I49" s="357"/>
      <c r="J49" s="357"/>
      <c r="K49" s="104"/>
      <c r="L49" s="104"/>
      <c r="M49" s="104"/>
      <c r="N49" s="104"/>
      <c r="O49" s="104"/>
      <c r="P49" s="104"/>
      <c r="Q49" s="104"/>
    </row>
    <row r="50" spans="1:17" x14ac:dyDescent="0.3">
      <c r="A50" s="357"/>
      <c r="B50" s="357"/>
      <c r="C50" s="357"/>
      <c r="D50" s="357"/>
      <c r="E50" s="357"/>
      <c r="F50" s="357"/>
      <c r="G50" s="357"/>
      <c r="H50" s="357"/>
      <c r="I50" s="357"/>
      <c r="J50" s="357"/>
      <c r="K50" s="104"/>
      <c r="L50" s="104"/>
      <c r="M50" s="104"/>
      <c r="N50" s="104"/>
      <c r="O50" s="104"/>
      <c r="P50" s="104"/>
      <c r="Q50" s="104"/>
    </row>
    <row r="51" spans="1:17" x14ac:dyDescent="0.3">
      <c r="A51" s="357"/>
      <c r="B51" s="357"/>
      <c r="C51" s="357"/>
      <c r="D51" s="357"/>
      <c r="E51" s="357"/>
      <c r="F51" s="357"/>
      <c r="G51" s="357"/>
      <c r="H51" s="357"/>
      <c r="I51" s="357"/>
      <c r="J51" s="357"/>
      <c r="K51" s="104"/>
      <c r="L51" s="104"/>
      <c r="M51" s="104"/>
      <c r="N51" s="104"/>
      <c r="O51" s="104"/>
      <c r="P51" s="104"/>
      <c r="Q51" s="104"/>
    </row>
    <row r="52" spans="1:17" x14ac:dyDescent="0.3">
      <c r="A52" s="357"/>
      <c r="B52" s="357"/>
      <c r="C52" s="357"/>
      <c r="D52" s="357"/>
      <c r="E52" s="357"/>
      <c r="F52" s="357"/>
      <c r="G52" s="357"/>
      <c r="H52" s="357"/>
      <c r="I52" s="357"/>
      <c r="J52" s="357"/>
      <c r="K52" s="104"/>
      <c r="L52" s="104"/>
      <c r="M52" s="104"/>
      <c r="N52" s="104"/>
      <c r="O52" s="104"/>
      <c r="P52" s="104"/>
      <c r="Q52" s="104"/>
    </row>
    <row r="53" spans="1:17" x14ac:dyDescent="0.3">
      <c r="A53" s="357"/>
      <c r="B53" s="357"/>
      <c r="C53" s="357"/>
      <c r="D53" s="357"/>
      <c r="E53" s="357"/>
      <c r="F53" s="357"/>
      <c r="G53" s="357"/>
      <c r="H53" s="357"/>
      <c r="I53" s="357"/>
      <c r="J53" s="357"/>
      <c r="K53" s="104"/>
      <c r="L53" s="104"/>
      <c r="M53" s="104"/>
      <c r="N53" s="104"/>
      <c r="O53" s="104"/>
      <c r="P53" s="104"/>
      <c r="Q53" s="104"/>
    </row>
    <row r="54" spans="1:17" x14ac:dyDescent="0.3">
      <c r="A54" s="357"/>
      <c r="B54" s="357"/>
      <c r="C54" s="357"/>
      <c r="D54" s="357"/>
      <c r="E54" s="357"/>
      <c r="F54" s="357"/>
      <c r="G54" s="357"/>
      <c r="H54" s="357"/>
      <c r="I54" s="357"/>
      <c r="J54" s="357"/>
      <c r="K54" s="104"/>
      <c r="L54" s="104"/>
      <c r="M54" s="104"/>
      <c r="N54" s="104"/>
      <c r="O54" s="104"/>
      <c r="P54" s="104"/>
      <c r="Q54" s="104"/>
    </row>
    <row r="55" spans="1:17" x14ac:dyDescent="0.3">
      <c r="A55" s="357"/>
      <c r="B55" s="357"/>
      <c r="C55" s="357"/>
      <c r="D55" s="357"/>
      <c r="E55" s="357"/>
      <c r="F55" s="357"/>
      <c r="G55" s="357"/>
      <c r="H55" s="357"/>
      <c r="I55" s="357"/>
      <c r="J55" s="357"/>
      <c r="K55" s="104"/>
      <c r="L55" s="104"/>
      <c r="M55" s="104"/>
      <c r="N55" s="104"/>
      <c r="O55" s="104"/>
      <c r="P55" s="104"/>
      <c r="Q55" s="104"/>
    </row>
    <row r="56" spans="1:17" x14ac:dyDescent="0.3">
      <c r="A56" s="357"/>
      <c r="B56" s="357"/>
      <c r="C56" s="357"/>
      <c r="D56" s="357"/>
      <c r="E56" s="357"/>
      <c r="F56" s="357"/>
      <c r="G56" s="357"/>
      <c r="H56" s="357"/>
      <c r="I56" s="357"/>
      <c r="J56" s="357"/>
      <c r="K56" s="104"/>
      <c r="L56" s="104"/>
      <c r="M56" s="104"/>
      <c r="N56" s="104"/>
      <c r="O56" s="104"/>
      <c r="P56" s="104"/>
      <c r="Q56" s="104"/>
    </row>
    <row r="57" spans="1:17" x14ac:dyDescent="0.3">
      <c r="A57" s="357"/>
      <c r="B57" s="357"/>
      <c r="C57" s="357"/>
      <c r="D57" s="357"/>
      <c r="E57" s="357"/>
      <c r="F57" s="357"/>
      <c r="G57" s="357"/>
      <c r="H57" s="357"/>
      <c r="I57" s="357"/>
      <c r="J57" s="357"/>
      <c r="K57" s="104"/>
      <c r="L57" s="104"/>
      <c r="M57" s="104"/>
      <c r="N57" s="104"/>
      <c r="O57" s="104"/>
      <c r="P57" s="104"/>
      <c r="Q57" s="104"/>
    </row>
    <row r="58" spans="1:17" x14ac:dyDescent="0.3">
      <c r="A58" s="357"/>
      <c r="B58" s="357"/>
      <c r="C58" s="357"/>
      <c r="D58" s="357"/>
      <c r="E58" s="357"/>
      <c r="F58" s="357"/>
      <c r="G58" s="357"/>
      <c r="H58" s="357"/>
      <c r="I58" s="357"/>
      <c r="J58" s="357"/>
      <c r="K58" s="104"/>
      <c r="L58" s="104"/>
      <c r="M58" s="104"/>
      <c r="N58" s="104"/>
      <c r="O58" s="104"/>
      <c r="P58" s="104"/>
      <c r="Q58" s="104"/>
    </row>
    <row r="59" spans="1:17" x14ac:dyDescent="0.3">
      <c r="A59" s="357"/>
      <c r="B59" s="357"/>
      <c r="C59" s="357"/>
      <c r="D59" s="357"/>
      <c r="E59" s="357"/>
      <c r="F59" s="357"/>
      <c r="G59" s="357"/>
      <c r="H59" s="357"/>
      <c r="I59" s="357"/>
      <c r="J59" s="357"/>
      <c r="K59" s="104"/>
      <c r="L59" s="104"/>
      <c r="M59" s="104"/>
      <c r="N59" s="104"/>
      <c r="O59" s="104"/>
      <c r="P59" s="104"/>
      <c r="Q59" s="104"/>
    </row>
    <row r="60" spans="1:17" x14ac:dyDescent="0.3">
      <c r="A60" s="357"/>
      <c r="B60" s="357"/>
      <c r="C60" s="357"/>
      <c r="D60" s="357"/>
      <c r="E60" s="357"/>
      <c r="F60" s="357"/>
      <c r="G60" s="357"/>
      <c r="H60" s="357"/>
      <c r="I60" s="357"/>
      <c r="J60" s="357"/>
      <c r="K60" s="104"/>
      <c r="L60" s="104"/>
      <c r="M60" s="104"/>
      <c r="N60" s="104"/>
      <c r="O60" s="104"/>
      <c r="P60" s="104"/>
      <c r="Q60" s="104"/>
    </row>
    <row r="61" spans="1:17" x14ac:dyDescent="0.3">
      <c r="A61" s="357"/>
      <c r="B61" s="357"/>
      <c r="C61" s="357"/>
      <c r="D61" s="357"/>
      <c r="E61" s="357"/>
      <c r="F61" s="357"/>
      <c r="G61" s="357"/>
      <c r="H61" s="357"/>
      <c r="I61" s="357"/>
      <c r="J61" s="357"/>
      <c r="K61" s="104"/>
      <c r="L61" s="104"/>
      <c r="M61" s="104"/>
      <c r="N61" s="104"/>
      <c r="O61" s="104"/>
      <c r="P61" s="104"/>
      <c r="Q61" s="104"/>
    </row>
    <row r="62" spans="1:17" x14ac:dyDescent="0.3">
      <c r="A62" s="357"/>
      <c r="B62" s="357"/>
      <c r="C62" s="357"/>
      <c r="D62" s="357"/>
      <c r="E62" s="357"/>
      <c r="F62" s="357"/>
      <c r="G62" s="357"/>
      <c r="H62" s="357"/>
      <c r="I62" s="357"/>
      <c r="J62" s="357"/>
      <c r="K62" s="104"/>
      <c r="L62" s="104"/>
      <c r="M62" s="104"/>
      <c r="N62" s="104"/>
      <c r="O62" s="104"/>
      <c r="P62" s="104"/>
      <c r="Q62" s="104"/>
    </row>
    <row r="63" spans="1:17" x14ac:dyDescent="0.3">
      <c r="A63" s="357"/>
      <c r="B63" s="357"/>
      <c r="C63" s="357"/>
      <c r="D63" s="357"/>
      <c r="E63" s="357"/>
      <c r="F63" s="357"/>
      <c r="G63" s="357"/>
      <c r="H63" s="357"/>
      <c r="I63" s="357"/>
      <c r="J63" s="357"/>
      <c r="K63" s="104"/>
      <c r="L63" s="104"/>
      <c r="M63" s="104"/>
      <c r="N63" s="104"/>
      <c r="O63" s="104"/>
      <c r="P63" s="104"/>
      <c r="Q63" s="104"/>
    </row>
    <row r="64" spans="1:17" x14ac:dyDescent="0.3">
      <c r="A64" s="357"/>
      <c r="B64" s="357"/>
      <c r="C64" s="357"/>
      <c r="D64" s="357"/>
      <c r="E64" s="357"/>
      <c r="F64" s="357"/>
      <c r="G64" s="357"/>
      <c r="H64" s="357"/>
      <c r="I64" s="357"/>
      <c r="J64" s="357"/>
      <c r="K64" s="104"/>
      <c r="L64" s="104"/>
      <c r="M64" s="104"/>
      <c r="N64" s="104"/>
      <c r="O64" s="104"/>
      <c r="P64" s="104"/>
      <c r="Q64" s="104"/>
    </row>
    <row r="65" spans="1:17" x14ac:dyDescent="0.3">
      <c r="A65" s="357"/>
      <c r="B65" s="357"/>
      <c r="C65" s="357"/>
      <c r="D65" s="357"/>
      <c r="E65" s="357"/>
      <c r="F65" s="357"/>
      <c r="G65" s="357"/>
      <c r="H65" s="357"/>
      <c r="I65" s="357"/>
      <c r="J65" s="357"/>
      <c r="K65" s="104"/>
      <c r="L65" s="104"/>
      <c r="M65" s="104"/>
      <c r="N65" s="104"/>
      <c r="O65" s="104"/>
      <c r="P65" s="104"/>
      <c r="Q65" s="104"/>
    </row>
    <row r="66" spans="1:17" x14ac:dyDescent="0.3">
      <c r="A66" s="357"/>
      <c r="B66" s="357"/>
      <c r="C66" s="357"/>
      <c r="D66" s="357"/>
      <c r="E66" s="357"/>
      <c r="F66" s="357"/>
      <c r="G66" s="357"/>
      <c r="H66" s="357"/>
      <c r="I66" s="357"/>
      <c r="J66" s="357"/>
      <c r="K66" s="104"/>
      <c r="L66" s="104"/>
      <c r="M66" s="104"/>
      <c r="N66" s="104"/>
      <c r="O66" s="104"/>
      <c r="P66" s="104"/>
      <c r="Q66" s="104"/>
    </row>
    <row r="67" spans="1:17" x14ac:dyDescent="0.3">
      <c r="A67" s="357"/>
      <c r="B67" s="357"/>
      <c r="C67" s="357"/>
      <c r="D67" s="357"/>
      <c r="E67" s="357"/>
      <c r="F67" s="357"/>
      <c r="G67" s="357"/>
      <c r="H67" s="357"/>
      <c r="I67" s="357"/>
      <c r="J67" s="357"/>
      <c r="K67" s="104"/>
      <c r="L67" s="104"/>
      <c r="M67" s="104"/>
      <c r="N67" s="104"/>
      <c r="O67" s="104"/>
      <c r="P67" s="104"/>
      <c r="Q67" s="104"/>
    </row>
    <row r="68" spans="1:17" x14ac:dyDescent="0.3">
      <c r="A68" s="357"/>
      <c r="B68" s="357"/>
      <c r="C68" s="357"/>
      <c r="D68" s="357"/>
      <c r="E68" s="357"/>
      <c r="F68" s="357"/>
      <c r="G68" s="357"/>
      <c r="H68" s="357"/>
      <c r="I68" s="357"/>
      <c r="J68" s="357"/>
      <c r="K68" s="104"/>
      <c r="L68" s="104"/>
      <c r="M68" s="104"/>
      <c r="N68" s="104"/>
      <c r="O68" s="104"/>
      <c r="P68" s="104"/>
      <c r="Q68" s="104"/>
    </row>
    <row r="69" spans="1:17" x14ac:dyDescent="0.3">
      <c r="A69" s="357"/>
      <c r="B69" s="357"/>
      <c r="C69" s="357"/>
      <c r="D69" s="357"/>
      <c r="E69" s="357"/>
      <c r="F69" s="357"/>
      <c r="G69" s="357"/>
      <c r="H69" s="357"/>
      <c r="I69" s="357"/>
      <c r="J69" s="357"/>
      <c r="K69" s="104"/>
      <c r="L69" s="104"/>
      <c r="M69" s="104"/>
      <c r="N69" s="104"/>
      <c r="O69" s="104"/>
      <c r="P69" s="104"/>
      <c r="Q69" s="104"/>
    </row>
    <row r="70" spans="1:17" x14ac:dyDescent="0.3">
      <c r="A70" s="357"/>
      <c r="B70" s="357"/>
      <c r="C70" s="357"/>
      <c r="D70" s="357"/>
      <c r="E70" s="357"/>
      <c r="F70" s="357"/>
      <c r="G70" s="357"/>
      <c r="H70" s="357"/>
      <c r="I70" s="357"/>
      <c r="J70" s="357"/>
      <c r="K70" s="104"/>
      <c r="L70" s="104"/>
      <c r="M70" s="104"/>
      <c r="N70" s="104"/>
      <c r="O70" s="104"/>
      <c r="P70" s="104"/>
      <c r="Q70" s="104"/>
    </row>
    <row r="71" spans="1:17" x14ac:dyDescent="0.3">
      <c r="A71" s="357"/>
      <c r="B71" s="357"/>
      <c r="C71" s="357"/>
      <c r="D71" s="357"/>
      <c r="E71" s="357"/>
      <c r="F71" s="357"/>
      <c r="G71" s="357"/>
      <c r="H71" s="357"/>
      <c r="I71" s="357"/>
      <c r="J71" s="357"/>
      <c r="K71" s="104"/>
      <c r="L71" s="104"/>
      <c r="M71" s="104"/>
      <c r="N71" s="104"/>
      <c r="O71" s="104"/>
      <c r="P71" s="104"/>
      <c r="Q71" s="104"/>
    </row>
    <row r="72" spans="1:17" x14ac:dyDescent="0.3">
      <c r="A72" s="357"/>
      <c r="B72" s="357"/>
      <c r="C72" s="357"/>
      <c r="D72" s="357"/>
      <c r="E72" s="357"/>
      <c r="F72" s="357"/>
      <c r="G72" s="357"/>
      <c r="H72" s="357"/>
      <c r="I72" s="357"/>
      <c r="J72" s="357"/>
      <c r="K72" s="104"/>
      <c r="L72" s="104"/>
      <c r="M72" s="104"/>
      <c r="N72" s="104"/>
      <c r="O72" s="104"/>
      <c r="P72" s="104"/>
      <c r="Q72" s="104"/>
    </row>
    <row r="73" spans="1:17" x14ac:dyDescent="0.3">
      <c r="A73" s="357"/>
      <c r="B73" s="357"/>
      <c r="C73" s="357"/>
      <c r="D73" s="357"/>
      <c r="E73" s="357"/>
      <c r="F73" s="357"/>
      <c r="G73" s="357"/>
      <c r="H73" s="357"/>
      <c r="I73" s="357"/>
      <c r="J73" s="357"/>
      <c r="K73" s="104"/>
      <c r="L73" s="104"/>
      <c r="M73" s="104"/>
      <c r="N73" s="104"/>
      <c r="O73" s="104"/>
      <c r="P73" s="104"/>
      <c r="Q73" s="104"/>
    </row>
    <row r="74" spans="1:17" x14ac:dyDescent="0.3">
      <c r="A74" s="357"/>
      <c r="B74" s="357"/>
      <c r="C74" s="357"/>
      <c r="D74" s="357"/>
      <c r="E74" s="357"/>
      <c r="F74" s="357"/>
      <c r="G74" s="357"/>
      <c r="H74" s="357"/>
      <c r="I74" s="357"/>
      <c r="J74" s="357"/>
      <c r="K74" s="104"/>
      <c r="L74" s="104"/>
      <c r="M74" s="104"/>
      <c r="N74" s="104"/>
      <c r="O74" s="104"/>
      <c r="P74" s="104"/>
      <c r="Q74" s="104"/>
    </row>
    <row r="75" spans="1:17" x14ac:dyDescent="0.3">
      <c r="A75" s="357"/>
      <c r="B75" s="357"/>
      <c r="C75" s="357"/>
      <c r="D75" s="357"/>
      <c r="E75" s="357"/>
      <c r="F75" s="357"/>
      <c r="G75" s="357"/>
      <c r="H75" s="357"/>
      <c r="I75" s="357"/>
      <c r="J75" s="357"/>
      <c r="K75" s="104"/>
      <c r="L75" s="104"/>
      <c r="M75" s="104"/>
      <c r="N75" s="104"/>
      <c r="O75" s="104"/>
      <c r="P75" s="104"/>
      <c r="Q75" s="104"/>
    </row>
    <row r="76" spans="1:17" x14ac:dyDescent="0.3">
      <c r="A76" s="357"/>
      <c r="B76" s="357"/>
      <c r="C76" s="357"/>
      <c r="D76" s="357"/>
      <c r="E76" s="357"/>
      <c r="F76" s="357"/>
      <c r="G76" s="357"/>
      <c r="H76" s="357"/>
      <c r="I76" s="357"/>
      <c r="J76" s="357"/>
      <c r="K76" s="104"/>
      <c r="L76" s="104"/>
      <c r="M76" s="104"/>
      <c r="N76" s="104"/>
      <c r="O76" s="104"/>
      <c r="P76" s="104"/>
      <c r="Q76" s="104"/>
    </row>
    <row r="77" spans="1:17" x14ac:dyDescent="0.3">
      <c r="A77" s="357"/>
      <c r="B77" s="357"/>
      <c r="C77" s="357"/>
      <c r="D77" s="357"/>
      <c r="E77" s="357"/>
      <c r="F77" s="357"/>
      <c r="G77" s="357"/>
      <c r="H77" s="357"/>
      <c r="I77" s="357"/>
      <c r="J77" s="357"/>
      <c r="K77" s="104"/>
      <c r="L77" s="104"/>
      <c r="M77" s="104"/>
      <c r="N77" s="104"/>
      <c r="O77" s="104"/>
      <c r="P77" s="104"/>
      <c r="Q77" s="104"/>
    </row>
    <row r="78" spans="1:17" x14ac:dyDescent="0.3">
      <c r="A78" s="357"/>
      <c r="B78" s="357"/>
      <c r="C78" s="357"/>
      <c r="D78" s="357"/>
      <c r="E78" s="357"/>
      <c r="F78" s="357"/>
      <c r="G78" s="357"/>
      <c r="H78" s="357"/>
      <c r="I78" s="357"/>
      <c r="J78" s="357"/>
      <c r="K78" s="104"/>
      <c r="L78" s="104"/>
      <c r="M78" s="104"/>
      <c r="N78" s="104"/>
      <c r="O78" s="104"/>
      <c r="P78" s="104"/>
      <c r="Q78" s="104"/>
    </row>
    <row r="79" spans="1:17" x14ac:dyDescent="0.3">
      <c r="A79" s="357"/>
      <c r="B79" s="357"/>
      <c r="C79" s="357"/>
      <c r="D79" s="357"/>
      <c r="E79" s="357"/>
      <c r="F79" s="357"/>
      <c r="G79" s="357"/>
      <c r="H79" s="357"/>
      <c r="I79" s="357"/>
      <c r="J79" s="357"/>
      <c r="K79" s="104"/>
      <c r="L79" s="104"/>
      <c r="M79" s="104"/>
      <c r="N79" s="104"/>
      <c r="O79" s="104"/>
      <c r="P79" s="104"/>
      <c r="Q79" s="104"/>
    </row>
    <row r="80" spans="1:17" x14ac:dyDescent="0.3">
      <c r="A80" s="357"/>
      <c r="B80" s="357"/>
      <c r="C80" s="357"/>
      <c r="D80" s="357"/>
      <c r="E80" s="357"/>
      <c r="F80" s="357"/>
      <c r="G80" s="357"/>
      <c r="H80" s="357"/>
      <c r="I80" s="357"/>
      <c r="J80" s="357"/>
      <c r="K80" s="104"/>
      <c r="L80" s="104"/>
      <c r="M80" s="104"/>
      <c r="N80" s="104"/>
      <c r="O80" s="104"/>
      <c r="P80" s="104"/>
      <c r="Q80" s="104"/>
    </row>
    <row r="81" spans="1:17" x14ac:dyDescent="0.3">
      <c r="A81" s="357"/>
      <c r="B81" s="357"/>
      <c r="C81" s="357"/>
      <c r="D81" s="357"/>
      <c r="E81" s="357"/>
      <c r="F81" s="357"/>
      <c r="G81" s="357"/>
      <c r="H81" s="357"/>
      <c r="I81" s="357"/>
      <c r="J81" s="357"/>
      <c r="K81" s="104"/>
      <c r="L81" s="104"/>
      <c r="M81" s="104"/>
      <c r="N81" s="104"/>
      <c r="O81" s="104"/>
      <c r="P81" s="104"/>
      <c r="Q81" s="104"/>
    </row>
    <row r="82" spans="1:17" x14ac:dyDescent="0.3">
      <c r="A82" s="357"/>
      <c r="B82" s="357"/>
      <c r="C82" s="357"/>
      <c r="D82" s="357"/>
      <c r="E82" s="357"/>
      <c r="F82" s="357"/>
      <c r="G82" s="357"/>
      <c r="H82" s="357"/>
      <c r="I82" s="357"/>
      <c r="J82" s="357"/>
      <c r="K82" s="104"/>
      <c r="L82" s="104"/>
      <c r="M82" s="104"/>
      <c r="N82" s="104"/>
      <c r="O82" s="104"/>
      <c r="P82" s="104"/>
      <c r="Q82" s="104"/>
    </row>
    <row r="83" spans="1:17" x14ac:dyDescent="0.3">
      <c r="A83" s="357"/>
      <c r="B83" s="357"/>
      <c r="C83" s="357"/>
      <c r="D83" s="357"/>
      <c r="E83" s="357"/>
      <c r="F83" s="357"/>
      <c r="G83" s="357"/>
      <c r="H83" s="357"/>
      <c r="I83" s="357"/>
      <c r="J83" s="357"/>
      <c r="K83" s="104"/>
      <c r="L83" s="104"/>
      <c r="M83" s="104"/>
      <c r="N83" s="104"/>
      <c r="O83" s="104"/>
      <c r="P83" s="104"/>
      <c r="Q83" s="104"/>
    </row>
    <row r="84" spans="1:17" x14ac:dyDescent="0.3">
      <c r="A84" s="357"/>
      <c r="B84" s="357"/>
      <c r="C84" s="357"/>
      <c r="D84" s="357"/>
      <c r="E84" s="357"/>
      <c r="F84" s="357"/>
      <c r="G84" s="357"/>
      <c r="H84" s="357"/>
      <c r="I84" s="357"/>
      <c r="J84" s="357"/>
      <c r="K84" s="104"/>
      <c r="L84" s="104"/>
      <c r="M84" s="104"/>
      <c r="N84" s="104"/>
      <c r="O84" s="104"/>
      <c r="P84" s="104"/>
      <c r="Q84" s="104"/>
    </row>
    <row r="85" spans="1:17" x14ac:dyDescent="0.3">
      <c r="A85" s="357"/>
      <c r="B85" s="357"/>
      <c r="C85" s="357"/>
      <c r="D85" s="357"/>
      <c r="E85" s="357"/>
      <c r="F85" s="357"/>
      <c r="G85" s="357"/>
      <c r="H85" s="357"/>
      <c r="I85" s="357"/>
      <c r="J85" s="357"/>
      <c r="K85" s="104"/>
      <c r="L85" s="104"/>
      <c r="M85" s="104"/>
      <c r="N85" s="104"/>
      <c r="O85" s="104"/>
      <c r="P85" s="104"/>
      <c r="Q85" s="104"/>
    </row>
    <row r="86" spans="1:17" x14ac:dyDescent="0.3">
      <c r="A86" s="357"/>
      <c r="B86" s="357"/>
      <c r="C86" s="357"/>
      <c r="D86" s="357"/>
      <c r="E86" s="357"/>
      <c r="F86" s="357"/>
      <c r="G86" s="357"/>
      <c r="H86" s="357"/>
      <c r="I86" s="357"/>
      <c r="J86" s="357"/>
      <c r="K86" s="104"/>
      <c r="L86" s="104"/>
      <c r="M86" s="104"/>
      <c r="N86" s="104"/>
      <c r="O86" s="104"/>
      <c r="P86" s="104"/>
      <c r="Q86" s="104"/>
    </row>
    <row r="87" spans="1:17" x14ac:dyDescent="0.3">
      <c r="A87" s="357"/>
      <c r="B87" s="357"/>
      <c r="C87" s="357"/>
      <c r="D87" s="357"/>
      <c r="E87" s="357"/>
      <c r="F87" s="357"/>
      <c r="G87" s="357"/>
      <c r="H87" s="357"/>
      <c r="I87" s="357"/>
      <c r="J87" s="357"/>
      <c r="K87" s="104"/>
      <c r="L87" s="104"/>
      <c r="M87" s="104"/>
      <c r="N87" s="104"/>
      <c r="O87" s="104"/>
      <c r="P87" s="104"/>
      <c r="Q87" s="104"/>
    </row>
    <row r="88" spans="1:17" x14ac:dyDescent="0.3">
      <c r="A88" s="357"/>
      <c r="B88" s="357"/>
      <c r="C88" s="357"/>
      <c r="D88" s="357"/>
      <c r="E88" s="357"/>
      <c r="F88" s="357"/>
      <c r="G88" s="357"/>
      <c r="H88" s="357"/>
      <c r="I88" s="357"/>
      <c r="J88" s="357"/>
      <c r="K88" s="104"/>
      <c r="L88" s="104"/>
      <c r="M88" s="104"/>
      <c r="N88" s="104"/>
      <c r="O88" s="104"/>
      <c r="P88" s="104"/>
      <c r="Q88" s="104"/>
    </row>
    <row r="89" spans="1:17" x14ac:dyDescent="0.3">
      <c r="A89" s="357"/>
      <c r="B89" s="357"/>
      <c r="C89" s="357"/>
      <c r="D89" s="357"/>
      <c r="E89" s="357"/>
      <c r="F89" s="357"/>
      <c r="G89" s="357"/>
      <c r="H89" s="357"/>
      <c r="I89" s="357"/>
      <c r="J89" s="357"/>
      <c r="K89" s="104"/>
      <c r="L89" s="104"/>
      <c r="M89" s="104"/>
      <c r="N89" s="104"/>
      <c r="O89" s="104"/>
      <c r="P89" s="104"/>
      <c r="Q89" s="104"/>
    </row>
    <row r="90" spans="1:17" x14ac:dyDescent="0.3">
      <c r="A90" s="357"/>
      <c r="B90" s="357"/>
      <c r="C90" s="357"/>
      <c r="D90" s="357"/>
      <c r="E90" s="357"/>
      <c r="F90" s="357"/>
      <c r="G90" s="357"/>
      <c r="H90" s="357"/>
      <c r="I90" s="357"/>
      <c r="J90" s="357"/>
      <c r="K90" s="104"/>
      <c r="L90" s="104"/>
      <c r="M90" s="104"/>
      <c r="N90" s="104"/>
      <c r="O90" s="104"/>
      <c r="P90" s="104"/>
      <c r="Q90" s="104"/>
    </row>
    <row r="91" spans="1:17" x14ac:dyDescent="0.3">
      <c r="A91" s="357"/>
      <c r="B91" s="357"/>
      <c r="C91" s="357"/>
      <c r="D91" s="357"/>
      <c r="E91" s="357"/>
      <c r="F91" s="357"/>
      <c r="G91" s="357"/>
      <c r="H91" s="357"/>
      <c r="I91" s="357"/>
      <c r="J91" s="357"/>
      <c r="K91" s="104"/>
      <c r="L91" s="104"/>
      <c r="M91" s="104"/>
      <c r="N91" s="104"/>
      <c r="O91" s="104"/>
      <c r="P91" s="104"/>
      <c r="Q91" s="104"/>
    </row>
    <row r="92" spans="1:17" x14ac:dyDescent="0.3">
      <c r="A92" s="357"/>
      <c r="B92" s="357"/>
      <c r="C92" s="357"/>
      <c r="D92" s="357"/>
      <c r="E92" s="357"/>
      <c r="F92" s="357"/>
      <c r="G92" s="357"/>
      <c r="H92" s="357"/>
      <c r="I92" s="357"/>
      <c r="J92" s="357"/>
      <c r="K92" s="104"/>
      <c r="L92" s="104"/>
      <c r="M92" s="104"/>
      <c r="N92" s="104"/>
      <c r="O92" s="104"/>
      <c r="P92" s="104"/>
      <c r="Q92" s="104"/>
    </row>
    <row r="93" spans="1:17" x14ac:dyDescent="0.3">
      <c r="A93" s="357"/>
      <c r="B93" s="357"/>
      <c r="C93" s="357"/>
      <c r="D93" s="357"/>
      <c r="E93" s="357"/>
      <c r="F93" s="357"/>
      <c r="G93" s="357"/>
      <c r="H93" s="357"/>
      <c r="I93" s="357"/>
      <c r="J93" s="357"/>
      <c r="K93" s="104"/>
      <c r="L93" s="104"/>
      <c r="M93" s="104"/>
      <c r="N93" s="104"/>
      <c r="O93" s="104"/>
      <c r="P93" s="104"/>
      <c r="Q93" s="104"/>
    </row>
    <row r="94" spans="1:17" x14ac:dyDescent="0.3">
      <c r="A94" s="357"/>
      <c r="B94" s="357"/>
      <c r="C94" s="357"/>
      <c r="D94" s="357"/>
      <c r="E94" s="357"/>
      <c r="F94" s="357"/>
      <c r="G94" s="357"/>
      <c r="H94" s="357"/>
      <c r="I94" s="357"/>
      <c r="J94" s="357"/>
      <c r="K94" s="104"/>
      <c r="L94" s="104"/>
      <c r="M94" s="104"/>
      <c r="N94" s="104"/>
      <c r="O94" s="104"/>
      <c r="P94" s="104"/>
      <c r="Q94" s="104"/>
    </row>
    <row r="95" spans="1:17" x14ac:dyDescent="0.3">
      <c r="A95" s="357"/>
      <c r="B95" s="357"/>
      <c r="C95" s="357"/>
      <c r="D95" s="357"/>
      <c r="E95" s="357"/>
      <c r="F95" s="357"/>
      <c r="G95" s="357"/>
      <c r="H95" s="357"/>
      <c r="I95" s="357"/>
      <c r="J95" s="357"/>
      <c r="K95" s="104"/>
      <c r="L95" s="104"/>
      <c r="M95" s="104"/>
      <c r="N95" s="104"/>
      <c r="O95" s="104"/>
      <c r="P95" s="104"/>
      <c r="Q95" s="104"/>
    </row>
    <row r="96" spans="1:17" x14ac:dyDescent="0.3">
      <c r="A96" s="357"/>
      <c r="B96" s="357"/>
      <c r="C96" s="357"/>
      <c r="D96" s="357"/>
      <c r="E96" s="357"/>
      <c r="F96" s="357"/>
      <c r="G96" s="357"/>
      <c r="H96" s="357"/>
      <c r="I96" s="357"/>
      <c r="J96" s="357"/>
      <c r="K96" s="104"/>
      <c r="L96" s="104"/>
      <c r="M96" s="104"/>
      <c r="N96" s="104"/>
      <c r="O96" s="104"/>
      <c r="P96" s="104"/>
      <c r="Q96" s="104"/>
    </row>
    <row r="97" spans="1:17" x14ac:dyDescent="0.3">
      <c r="A97" s="357"/>
      <c r="B97" s="357"/>
      <c r="C97" s="357"/>
      <c r="D97" s="357"/>
      <c r="E97" s="357"/>
      <c r="F97" s="357"/>
      <c r="G97" s="357"/>
      <c r="H97" s="357"/>
      <c r="I97" s="357"/>
      <c r="J97" s="357"/>
      <c r="K97" s="104"/>
      <c r="L97" s="104"/>
      <c r="M97" s="104"/>
      <c r="N97" s="104"/>
      <c r="O97" s="104"/>
      <c r="P97" s="104"/>
      <c r="Q97" s="104"/>
    </row>
    <row r="98" spans="1:17" x14ac:dyDescent="0.3">
      <c r="A98" s="357"/>
      <c r="B98" s="357"/>
      <c r="C98" s="357"/>
      <c r="D98" s="357"/>
      <c r="E98" s="357"/>
      <c r="F98" s="357"/>
      <c r="G98" s="357"/>
      <c r="H98" s="357"/>
      <c r="I98" s="357"/>
      <c r="J98" s="357"/>
      <c r="K98" s="104"/>
      <c r="L98" s="104"/>
      <c r="M98" s="104"/>
      <c r="N98" s="104"/>
      <c r="O98" s="104"/>
      <c r="P98" s="104"/>
      <c r="Q98" s="104"/>
    </row>
    <row r="99" spans="1:17" x14ac:dyDescent="0.3">
      <c r="A99" s="357"/>
      <c r="B99" s="357"/>
      <c r="C99" s="357"/>
      <c r="D99" s="357"/>
      <c r="E99" s="357"/>
      <c r="F99" s="357"/>
      <c r="G99" s="357"/>
      <c r="H99" s="357"/>
      <c r="I99" s="357"/>
      <c r="J99" s="357"/>
      <c r="K99" s="104"/>
      <c r="L99" s="104"/>
      <c r="M99" s="104"/>
      <c r="N99" s="104"/>
      <c r="O99" s="104"/>
      <c r="P99" s="104"/>
      <c r="Q99" s="104"/>
    </row>
    <row r="100" spans="1:17" x14ac:dyDescent="0.3">
      <c r="A100" s="357"/>
      <c r="B100" s="357"/>
      <c r="C100" s="357"/>
      <c r="D100" s="357"/>
      <c r="E100" s="357"/>
      <c r="F100" s="357"/>
      <c r="G100" s="357"/>
      <c r="H100" s="357"/>
      <c r="I100" s="357"/>
      <c r="J100" s="357"/>
      <c r="K100" s="104"/>
      <c r="L100" s="104"/>
      <c r="M100" s="104"/>
      <c r="N100" s="104"/>
      <c r="O100" s="104"/>
      <c r="P100" s="104"/>
      <c r="Q100" s="104"/>
    </row>
    <row r="101" spans="1:17" x14ac:dyDescent="0.3">
      <c r="A101" s="248"/>
      <c r="B101" s="248"/>
      <c r="C101" s="248"/>
      <c r="D101" s="248"/>
      <c r="E101" s="248"/>
      <c r="F101" s="248"/>
      <c r="G101" s="248"/>
      <c r="H101" s="248"/>
      <c r="I101" s="248"/>
      <c r="J101" s="248"/>
      <c r="K101" s="104"/>
      <c r="L101" s="104"/>
      <c r="M101" s="104"/>
      <c r="N101" s="104"/>
      <c r="O101" s="104"/>
      <c r="P101" s="104"/>
      <c r="Q101" s="104"/>
    </row>
    <row r="102" spans="1:17" x14ac:dyDescent="0.3">
      <c r="A102" s="242"/>
      <c r="B102" s="242"/>
      <c r="C102" s="242"/>
      <c r="D102" s="242"/>
      <c r="E102" s="242"/>
      <c r="F102" s="242"/>
      <c r="G102" s="242"/>
      <c r="H102" s="242"/>
      <c r="I102" s="242"/>
      <c r="J102" s="242"/>
      <c r="K102" s="104"/>
      <c r="L102" s="104"/>
      <c r="M102" s="104"/>
      <c r="N102" s="104"/>
      <c r="O102" s="104"/>
      <c r="P102" s="104"/>
      <c r="Q102" s="104"/>
    </row>
    <row r="103" spans="1:17" x14ac:dyDescent="0.3">
      <c r="A103" s="242"/>
      <c r="B103" s="242"/>
      <c r="C103" s="242"/>
      <c r="D103" s="242"/>
      <c r="E103" s="242"/>
      <c r="F103" s="242"/>
      <c r="G103" s="242"/>
      <c r="H103" s="242"/>
      <c r="I103" s="242"/>
      <c r="J103" s="242"/>
      <c r="K103" s="104"/>
      <c r="L103" s="104"/>
      <c r="M103" s="104"/>
      <c r="N103" s="104"/>
      <c r="O103" s="104"/>
      <c r="P103" s="104"/>
      <c r="Q103" s="104"/>
    </row>
    <row r="104" spans="1:17" x14ac:dyDescent="0.3">
      <c r="A104" s="242"/>
      <c r="B104" s="242"/>
      <c r="C104" s="242"/>
      <c r="D104" s="242"/>
      <c r="E104" s="242"/>
      <c r="F104" s="242"/>
      <c r="G104" s="242"/>
      <c r="H104" s="242"/>
      <c r="I104" s="242"/>
      <c r="J104" s="242"/>
      <c r="K104" s="104"/>
      <c r="L104" s="104"/>
      <c r="M104" s="104"/>
      <c r="N104" s="104"/>
      <c r="O104" s="104"/>
      <c r="P104" s="104"/>
      <c r="Q104" s="104"/>
    </row>
    <row r="105" spans="1:17" x14ac:dyDescent="0.3">
      <c r="A105" s="242"/>
      <c r="B105" s="242"/>
      <c r="C105" s="242"/>
      <c r="D105" s="242"/>
      <c r="E105" s="242"/>
      <c r="F105" s="242"/>
      <c r="G105" s="242"/>
      <c r="H105" s="242"/>
      <c r="I105" s="242"/>
      <c r="J105" s="242"/>
      <c r="K105" s="104"/>
      <c r="L105" s="104"/>
      <c r="M105" s="104"/>
      <c r="N105" s="104"/>
      <c r="O105" s="104"/>
      <c r="P105" s="104"/>
      <c r="Q105" s="104"/>
    </row>
    <row r="106" spans="1:17" x14ac:dyDescent="0.3">
      <c r="A106" s="242"/>
      <c r="B106" s="242"/>
      <c r="C106" s="242"/>
      <c r="D106" s="242"/>
      <c r="E106" s="242"/>
      <c r="F106" s="242"/>
      <c r="G106" s="242"/>
      <c r="H106" s="242"/>
      <c r="I106" s="242"/>
      <c r="J106" s="242"/>
      <c r="K106" s="104"/>
      <c r="L106" s="104"/>
      <c r="M106" s="104"/>
      <c r="N106" s="104"/>
      <c r="O106" s="104"/>
      <c r="P106" s="104"/>
      <c r="Q106" s="104"/>
    </row>
    <row r="107" spans="1:17" x14ac:dyDescent="0.3">
      <c r="A107" s="242"/>
      <c r="B107" s="242"/>
      <c r="C107" s="242"/>
      <c r="D107" s="242"/>
      <c r="E107" s="242"/>
      <c r="F107" s="242"/>
      <c r="G107" s="242"/>
      <c r="H107" s="242"/>
      <c r="I107" s="242"/>
      <c r="J107" s="242"/>
      <c r="K107" s="104"/>
      <c r="L107" s="104"/>
      <c r="M107" s="104"/>
      <c r="N107" s="104"/>
      <c r="O107" s="104"/>
      <c r="P107" s="104"/>
      <c r="Q107" s="104"/>
    </row>
    <row r="108" spans="1:17" x14ac:dyDescent="0.3">
      <c r="A108" s="242"/>
      <c r="B108" s="242"/>
      <c r="C108" s="242"/>
      <c r="D108" s="242"/>
      <c r="E108" s="242"/>
      <c r="F108" s="242"/>
      <c r="G108" s="242"/>
      <c r="H108" s="242"/>
      <c r="I108" s="242"/>
      <c r="J108" s="242"/>
      <c r="K108" s="104"/>
      <c r="L108" s="104"/>
      <c r="M108" s="104"/>
      <c r="N108" s="104"/>
      <c r="O108" s="104"/>
      <c r="P108" s="104"/>
      <c r="Q108" s="104"/>
    </row>
    <row r="109" spans="1:17" x14ac:dyDescent="0.3">
      <c r="A109" s="242"/>
      <c r="B109" s="242"/>
      <c r="C109" s="242"/>
      <c r="D109" s="242"/>
      <c r="E109" s="242"/>
      <c r="F109" s="242"/>
      <c r="G109" s="242"/>
      <c r="H109" s="242"/>
      <c r="I109" s="242"/>
      <c r="J109" s="242"/>
      <c r="K109" s="104"/>
      <c r="L109" s="104"/>
      <c r="M109" s="104"/>
      <c r="N109" s="104"/>
      <c r="O109" s="104"/>
      <c r="P109" s="104"/>
      <c r="Q109" s="104"/>
    </row>
    <row r="110" spans="1:17" x14ac:dyDescent="0.3">
      <c r="A110" s="242"/>
      <c r="B110" s="242"/>
      <c r="C110" s="242"/>
      <c r="D110" s="242"/>
      <c r="E110" s="242"/>
      <c r="F110" s="242"/>
      <c r="G110" s="242"/>
      <c r="H110" s="242"/>
      <c r="I110" s="242"/>
      <c r="J110" s="242"/>
      <c r="K110" s="104"/>
      <c r="L110" s="104"/>
      <c r="M110" s="104"/>
      <c r="N110" s="104"/>
      <c r="O110" s="104"/>
      <c r="P110" s="104"/>
      <c r="Q110" s="104"/>
    </row>
    <row r="111" spans="1:17" x14ac:dyDescent="0.3">
      <c r="A111" s="242"/>
      <c r="B111" s="242"/>
      <c r="C111" s="242"/>
      <c r="D111" s="242"/>
      <c r="E111" s="242"/>
      <c r="F111" s="242"/>
      <c r="G111" s="242"/>
      <c r="H111" s="242"/>
      <c r="I111" s="242"/>
      <c r="J111" s="242"/>
      <c r="K111" s="104"/>
      <c r="L111" s="104"/>
      <c r="M111" s="104"/>
      <c r="N111" s="104"/>
      <c r="O111" s="104"/>
      <c r="P111" s="104"/>
      <c r="Q111" s="104"/>
    </row>
    <row r="112" spans="1:17" x14ac:dyDescent="0.3">
      <c r="A112" s="242"/>
      <c r="B112" s="242"/>
      <c r="C112" s="242"/>
      <c r="D112" s="242"/>
      <c r="E112" s="242"/>
      <c r="F112" s="242"/>
      <c r="G112" s="242"/>
      <c r="H112" s="242"/>
      <c r="I112" s="242"/>
      <c r="J112" s="242"/>
      <c r="K112" s="104"/>
      <c r="L112" s="104"/>
      <c r="M112" s="104"/>
      <c r="N112" s="104"/>
      <c r="O112" s="104"/>
      <c r="P112" s="104"/>
      <c r="Q112" s="104"/>
    </row>
    <row r="113" spans="1:17" x14ac:dyDescent="0.3">
      <c r="A113" s="154"/>
      <c r="B113" s="104"/>
      <c r="C113" s="104"/>
      <c r="D113" s="104"/>
      <c r="E113" s="104"/>
      <c r="F113" s="104"/>
      <c r="G113" s="104"/>
      <c r="H113" s="104"/>
      <c r="I113" s="104"/>
      <c r="J113" s="104"/>
      <c r="K113" s="104"/>
      <c r="L113" s="104"/>
      <c r="M113" s="104"/>
      <c r="N113" s="104"/>
      <c r="O113" s="104"/>
      <c r="P113" s="104"/>
      <c r="Q113" s="104"/>
    </row>
    <row r="114" spans="1:17" x14ac:dyDescent="0.3">
      <c r="A114" s="154"/>
      <c r="B114" s="104"/>
      <c r="C114" s="104"/>
      <c r="D114" s="104"/>
      <c r="E114" s="104"/>
      <c r="F114" s="104"/>
      <c r="G114" s="104"/>
      <c r="H114" s="104"/>
      <c r="I114" s="104"/>
      <c r="J114" s="104"/>
      <c r="K114" s="104"/>
      <c r="L114" s="104"/>
      <c r="M114" s="104"/>
      <c r="N114" s="104"/>
      <c r="O114" s="104"/>
      <c r="P114" s="104"/>
      <c r="Q114" s="104"/>
    </row>
  </sheetData>
  <mergeCells count="26">
    <mergeCell ref="H10:I10"/>
    <mergeCell ref="H4:J4"/>
    <mergeCell ref="G5:G7"/>
    <mergeCell ref="H5:J7"/>
    <mergeCell ref="H9:I9"/>
    <mergeCell ref="A35:H35"/>
    <mergeCell ref="G13:J14"/>
    <mergeCell ref="H15:J15"/>
    <mergeCell ref="H16:J16"/>
    <mergeCell ref="G18:J18"/>
    <mergeCell ref="G19:J25"/>
    <mergeCell ref="G27:J28"/>
    <mergeCell ref="A30:D30"/>
    <mergeCell ref="A31:H31"/>
    <mergeCell ref="A32:J32"/>
    <mergeCell ref="A33:H33"/>
    <mergeCell ref="A34:H34"/>
    <mergeCell ref="A41:H41"/>
    <mergeCell ref="A42:H42"/>
    <mergeCell ref="A43:H43"/>
    <mergeCell ref="A45:J100"/>
    <mergeCell ref="A36:J36"/>
    <mergeCell ref="A37:H37"/>
    <mergeCell ref="A38:H38"/>
    <mergeCell ref="A39:E39"/>
    <mergeCell ref="A40:H40"/>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workbookViewId="0">
      <selection activeCell="P11" sqref="P11"/>
    </sheetView>
  </sheetViews>
  <sheetFormatPr defaultRowHeight="12.75" x14ac:dyDescent="0.3"/>
  <cols>
    <col min="1" max="1" width="4.5" style="4" customWidth="1"/>
    <col min="2" max="2" width="39.75" style="4" customWidth="1"/>
    <col min="3" max="3" width="9" style="4"/>
    <col min="4" max="4" width="7.375" style="4" customWidth="1"/>
    <col min="5" max="5" width="12.375" style="4" customWidth="1"/>
    <col min="6" max="6" width="9" style="4"/>
    <col min="7" max="7" width="13.125" style="4" customWidth="1"/>
    <col min="8" max="8" width="9" style="4"/>
    <col min="9" max="9" width="22.125" style="4" customWidth="1"/>
    <col min="10" max="16384" width="9" style="4"/>
  </cols>
  <sheetData>
    <row r="1" spans="1:17" ht="15" x14ac:dyDescent="0.3">
      <c r="A1" s="251" t="s">
        <v>137</v>
      </c>
      <c r="B1" s="252"/>
      <c r="C1" s="252"/>
      <c r="D1" s="252"/>
      <c r="E1" s="252"/>
      <c r="F1" s="252"/>
      <c r="G1" s="252"/>
      <c r="H1" s="252"/>
      <c r="I1" s="252"/>
      <c r="J1" s="252"/>
      <c r="K1" s="252"/>
      <c r="L1" s="252"/>
      <c r="M1" s="252"/>
      <c r="N1" s="252"/>
      <c r="O1" s="243"/>
      <c r="P1" s="243"/>
      <c r="Q1" s="243"/>
    </row>
    <row r="2" spans="1:17" x14ac:dyDescent="0.3">
      <c r="A2" s="3" t="s">
        <v>115</v>
      </c>
    </row>
    <row r="3" spans="1:17" ht="13.5" thickBot="1" x14ac:dyDescent="0.35"/>
    <row r="4" spans="1:17" ht="14.25" thickTop="1" thickBot="1" x14ac:dyDescent="0.25">
      <c r="A4" s="5" t="s">
        <v>1</v>
      </c>
      <c r="B4" s="6"/>
      <c r="C4" s="337" t="s">
        <v>2</v>
      </c>
      <c r="D4" s="339" t="s">
        <v>3</v>
      </c>
      <c r="E4" s="339"/>
      <c r="F4" s="340" t="s">
        <v>4</v>
      </c>
      <c r="G4" s="341"/>
      <c r="I4" s="7" t="s">
        <v>5</v>
      </c>
      <c r="J4" s="342"/>
      <c r="K4" s="343"/>
      <c r="L4" s="343"/>
    </row>
    <row r="5" spans="1:17" ht="14.25" thickTop="1" thickBot="1" x14ac:dyDescent="0.35">
      <c r="A5" s="8"/>
      <c r="B5" s="9" t="s">
        <v>6</v>
      </c>
      <c r="C5" s="338"/>
      <c r="D5" s="10" t="s">
        <v>7</v>
      </c>
      <c r="E5" s="10" t="s">
        <v>8</v>
      </c>
      <c r="F5" s="10" t="s">
        <v>7</v>
      </c>
      <c r="G5" s="11" t="s">
        <v>8</v>
      </c>
      <c r="I5" s="344" t="s">
        <v>9</v>
      </c>
      <c r="J5" s="414"/>
      <c r="K5" s="414"/>
      <c r="L5" s="415"/>
    </row>
    <row r="6" spans="1:17" ht="13.5" thickTop="1" x14ac:dyDescent="0.3">
      <c r="A6" s="12" t="s">
        <v>10</v>
      </c>
      <c r="B6" s="13"/>
      <c r="C6" s="87">
        <v>0</v>
      </c>
      <c r="D6" s="13"/>
      <c r="E6" s="88">
        <f>C6*D6</f>
        <v>0</v>
      </c>
      <c r="F6" s="16"/>
      <c r="G6" s="88">
        <f>C6*F6</f>
        <v>0</v>
      </c>
      <c r="I6" s="345"/>
      <c r="J6" s="416"/>
      <c r="K6" s="416"/>
      <c r="L6" s="417"/>
    </row>
    <row r="7" spans="1:17" ht="13.5" thickBot="1" x14ac:dyDescent="0.35">
      <c r="A7" s="18" t="s">
        <v>11</v>
      </c>
      <c r="B7" s="19"/>
      <c r="C7" s="89">
        <v>0</v>
      </c>
      <c r="D7" s="19"/>
      <c r="E7" s="88">
        <v>0</v>
      </c>
      <c r="F7" s="22"/>
      <c r="G7" s="88">
        <f t="shared" ref="G7:G10" si="0">C7*F7</f>
        <v>0</v>
      </c>
      <c r="I7" s="346"/>
      <c r="J7" s="418"/>
      <c r="K7" s="418"/>
      <c r="L7" s="419"/>
    </row>
    <row r="8" spans="1:17" ht="14.25" thickTop="1" thickBot="1" x14ac:dyDescent="0.25">
      <c r="A8" s="18" t="s">
        <v>12</v>
      </c>
      <c r="B8" s="19"/>
      <c r="C8" s="89">
        <v>0</v>
      </c>
      <c r="D8" s="19"/>
      <c r="E8" s="88">
        <v>0</v>
      </c>
      <c r="F8" s="22"/>
      <c r="G8" s="88">
        <f t="shared" si="0"/>
        <v>0</v>
      </c>
      <c r="I8" s="24"/>
      <c r="J8" s="24"/>
      <c r="K8" s="24"/>
      <c r="L8" s="24"/>
    </row>
    <row r="9" spans="1:17" ht="13.5" thickTop="1" x14ac:dyDescent="0.2">
      <c r="A9" s="18" t="s">
        <v>13</v>
      </c>
      <c r="B9" s="19"/>
      <c r="C9" s="89">
        <v>0</v>
      </c>
      <c r="D9" s="19"/>
      <c r="E9" s="90">
        <v>0</v>
      </c>
      <c r="F9" s="22"/>
      <c r="G9" s="88">
        <f t="shared" si="0"/>
        <v>0</v>
      </c>
      <c r="I9" s="28" t="s">
        <v>15</v>
      </c>
      <c r="J9" s="330"/>
      <c r="K9" s="331"/>
      <c r="L9" s="24"/>
    </row>
    <row r="10" spans="1:17" ht="13.5" thickBot="1" x14ac:dyDescent="0.25">
      <c r="A10" s="18" t="s">
        <v>14</v>
      </c>
      <c r="B10" s="19"/>
      <c r="C10" s="89">
        <v>0</v>
      </c>
      <c r="D10" s="19"/>
      <c r="E10" s="91">
        <v>0</v>
      </c>
      <c r="F10" s="26"/>
      <c r="G10" s="88">
        <f t="shared" si="0"/>
        <v>0</v>
      </c>
      <c r="I10" s="32" t="s">
        <v>17</v>
      </c>
      <c r="J10" s="332"/>
      <c r="K10" s="333"/>
      <c r="L10" s="24"/>
    </row>
    <row r="11" spans="1:17" ht="13.5" thickBot="1" x14ac:dyDescent="0.25">
      <c r="A11" s="29"/>
      <c r="B11" s="284" t="s">
        <v>16</v>
      </c>
      <c r="C11" s="284"/>
      <c r="D11" s="284"/>
      <c r="E11" s="92">
        <f>SUM(E6:E10)</f>
        <v>0</v>
      </c>
      <c r="F11" s="9"/>
      <c r="G11" s="93">
        <f>SUM(G6:G10)</f>
        <v>0</v>
      </c>
      <c r="I11" s="24"/>
      <c r="J11" s="24"/>
      <c r="K11" s="24"/>
      <c r="L11" s="24"/>
    </row>
    <row r="12" spans="1:17" ht="13.5" thickTop="1" x14ac:dyDescent="0.2">
      <c r="A12" s="94" t="s">
        <v>18</v>
      </c>
      <c r="B12" s="95"/>
      <c r="C12" s="95"/>
      <c r="D12" s="95"/>
      <c r="E12" s="96"/>
      <c r="F12" s="47"/>
      <c r="G12" s="96"/>
      <c r="I12" s="24"/>
      <c r="J12" s="24"/>
      <c r="K12" s="24"/>
      <c r="L12" s="24"/>
    </row>
    <row r="13" spans="1:17" ht="13.5" thickBot="1" x14ac:dyDescent="0.25">
      <c r="A13" s="47"/>
      <c r="B13" s="95"/>
      <c r="C13" s="95"/>
      <c r="D13" s="95"/>
      <c r="E13" s="96"/>
      <c r="F13" s="47"/>
      <c r="G13" s="96"/>
      <c r="I13" s="24"/>
      <c r="J13" s="24"/>
      <c r="K13" s="24"/>
      <c r="L13" s="24"/>
    </row>
    <row r="14" spans="1:17" ht="13.5" thickTop="1" x14ac:dyDescent="0.2">
      <c r="A14" s="409" t="s">
        <v>116</v>
      </c>
      <c r="B14" s="404"/>
      <c r="C14" s="404"/>
      <c r="D14" s="410"/>
      <c r="E14" s="288" t="s">
        <v>20</v>
      </c>
      <c r="G14" s="290" t="s">
        <v>117</v>
      </c>
      <c r="I14" s="24"/>
      <c r="J14" s="24"/>
      <c r="K14" s="24"/>
      <c r="L14" s="24"/>
    </row>
    <row r="15" spans="1:17" ht="13.5" thickBot="1" x14ac:dyDescent="0.25">
      <c r="A15" s="411"/>
      <c r="B15" s="412"/>
      <c r="C15" s="412"/>
      <c r="D15" s="413"/>
      <c r="E15" s="289"/>
      <c r="G15" s="291"/>
      <c r="I15" s="24"/>
      <c r="J15" s="24"/>
      <c r="K15" s="24"/>
      <c r="L15" s="24"/>
    </row>
    <row r="16" spans="1:17" ht="13.5" thickTop="1" x14ac:dyDescent="0.2">
      <c r="A16" s="12" t="s">
        <v>21</v>
      </c>
      <c r="B16" s="402"/>
      <c r="C16" s="402"/>
      <c r="D16" s="402"/>
      <c r="E16" s="97">
        <v>0</v>
      </c>
      <c r="G16" s="98">
        <v>0</v>
      </c>
      <c r="I16" s="24"/>
      <c r="J16" s="24"/>
      <c r="K16" s="24"/>
      <c r="L16" s="24"/>
    </row>
    <row r="17" spans="1:14" x14ac:dyDescent="0.2">
      <c r="A17" s="18" t="s">
        <v>23</v>
      </c>
      <c r="B17" s="323"/>
      <c r="C17" s="323"/>
      <c r="D17" s="323"/>
      <c r="E17" s="99">
        <v>0</v>
      </c>
      <c r="G17" s="100">
        <v>0</v>
      </c>
      <c r="I17" s="24"/>
      <c r="J17" s="24"/>
      <c r="K17" s="24"/>
      <c r="L17" s="24"/>
    </row>
    <row r="18" spans="1:14" ht="13.5" thickBot="1" x14ac:dyDescent="0.25">
      <c r="A18" s="18" t="s">
        <v>26</v>
      </c>
      <c r="B18" s="323"/>
      <c r="C18" s="323"/>
      <c r="D18" s="323"/>
      <c r="E18" s="99">
        <v>0</v>
      </c>
      <c r="G18" s="100">
        <v>0</v>
      </c>
      <c r="I18" s="24"/>
      <c r="J18" s="24"/>
      <c r="K18" s="24"/>
      <c r="L18" s="24"/>
    </row>
    <row r="19" spans="1:14" ht="13.5" thickTop="1" x14ac:dyDescent="0.3">
      <c r="A19" s="18" t="s">
        <v>28</v>
      </c>
      <c r="B19" s="323"/>
      <c r="C19" s="323"/>
      <c r="D19" s="323"/>
      <c r="E19" s="99">
        <v>0</v>
      </c>
      <c r="G19" s="100">
        <v>0</v>
      </c>
      <c r="I19" s="403" t="s">
        <v>41</v>
      </c>
      <c r="J19" s="404"/>
      <c r="K19" s="404"/>
      <c r="L19" s="405"/>
    </row>
    <row r="20" spans="1:14" x14ac:dyDescent="0.3">
      <c r="A20" s="18" t="s">
        <v>30</v>
      </c>
      <c r="B20" s="323"/>
      <c r="C20" s="323"/>
      <c r="D20" s="323"/>
      <c r="E20" s="99">
        <v>0</v>
      </c>
      <c r="G20" s="100">
        <v>0</v>
      </c>
      <c r="I20" s="406"/>
      <c r="J20" s="407"/>
      <c r="K20" s="407"/>
      <c r="L20" s="408"/>
    </row>
    <row r="21" spans="1:14" x14ac:dyDescent="0.3">
      <c r="A21" s="18" t="s">
        <v>32</v>
      </c>
      <c r="B21" s="323"/>
      <c r="C21" s="323"/>
      <c r="D21" s="323"/>
      <c r="E21" s="99">
        <v>0</v>
      </c>
      <c r="G21" s="101">
        <v>0</v>
      </c>
      <c r="I21" s="406"/>
      <c r="J21" s="407"/>
      <c r="K21" s="407"/>
      <c r="L21" s="408"/>
    </row>
    <row r="22" spans="1:14" ht="15.75" thickBot="1" x14ac:dyDescent="0.35">
      <c r="A22" s="18" t="s">
        <v>33</v>
      </c>
      <c r="B22" s="323"/>
      <c r="C22" s="323"/>
      <c r="D22" s="323"/>
      <c r="E22" s="102">
        <v>0</v>
      </c>
      <c r="G22" s="103">
        <v>0</v>
      </c>
      <c r="I22" s="54" t="s">
        <v>48</v>
      </c>
      <c r="J22" s="395"/>
      <c r="K22" s="357"/>
      <c r="L22" s="396"/>
    </row>
    <row r="23" spans="1:14" ht="15.75" thickBot="1" x14ac:dyDescent="0.35">
      <c r="A23" s="397" t="s">
        <v>34</v>
      </c>
      <c r="B23" s="398"/>
      <c r="C23" s="398"/>
      <c r="D23" s="398"/>
      <c r="E23" s="105">
        <f>SUM(E16:E22)</f>
        <v>0</v>
      </c>
      <c r="G23" s="105">
        <f>SUM(G16:G22)</f>
        <v>0</v>
      </c>
      <c r="I23" s="48" t="s">
        <v>90</v>
      </c>
      <c r="J23" s="399"/>
      <c r="K23" s="400"/>
      <c r="L23" s="401"/>
    </row>
    <row r="24" spans="1:14" ht="15.75" thickTop="1" x14ac:dyDescent="0.3">
      <c r="A24" s="94" t="s">
        <v>118</v>
      </c>
      <c r="B24" s="106"/>
      <c r="C24" s="106"/>
      <c r="D24" s="106"/>
      <c r="E24" s="107"/>
      <c r="G24" s="107"/>
      <c r="I24" s="47"/>
      <c r="J24" s="47"/>
      <c r="K24" s="108"/>
      <c r="L24" s="108"/>
    </row>
    <row r="25" spans="1:14" ht="13.5" thickBot="1" x14ac:dyDescent="0.35">
      <c r="I25" s="47"/>
      <c r="J25" s="47"/>
      <c r="K25" s="47"/>
      <c r="L25" s="47"/>
    </row>
    <row r="26" spans="1:14" ht="13.5" thickTop="1" x14ac:dyDescent="0.3">
      <c r="A26" s="285" t="s">
        <v>119</v>
      </c>
      <c r="B26" s="286"/>
      <c r="C26" s="286"/>
      <c r="D26" s="287"/>
      <c r="E26" s="288" t="s">
        <v>37</v>
      </c>
      <c r="G26" s="290" t="s">
        <v>38</v>
      </c>
      <c r="I26" s="47"/>
      <c r="J26" s="47"/>
      <c r="K26" s="47"/>
      <c r="L26" s="47"/>
    </row>
    <row r="27" spans="1:14" ht="13.5" thickBot="1" x14ac:dyDescent="0.35">
      <c r="A27" s="48"/>
      <c r="B27" s="49"/>
      <c r="C27" s="49"/>
      <c r="D27" s="50"/>
      <c r="E27" s="289"/>
      <c r="G27" s="291"/>
      <c r="I27" s="47"/>
      <c r="J27" s="47"/>
      <c r="K27" s="47"/>
      <c r="L27" s="47"/>
    </row>
    <row r="28" spans="1:14" ht="13.5" thickTop="1" x14ac:dyDescent="0.3">
      <c r="A28" s="12" t="s">
        <v>39</v>
      </c>
      <c r="B28" s="296" t="s">
        <v>43</v>
      </c>
      <c r="C28" s="296"/>
      <c r="D28" s="296"/>
      <c r="E28" s="97">
        <v>0</v>
      </c>
      <c r="G28" s="98">
        <v>0</v>
      </c>
    </row>
    <row r="29" spans="1:14" x14ac:dyDescent="0.3">
      <c r="A29" s="18" t="s">
        <v>42</v>
      </c>
      <c r="B29" s="298" t="s">
        <v>45</v>
      </c>
      <c r="C29" s="298"/>
      <c r="D29" s="298"/>
      <c r="E29" s="99">
        <v>0</v>
      </c>
      <c r="G29" s="100">
        <v>0</v>
      </c>
    </row>
    <row r="30" spans="1:14" x14ac:dyDescent="0.3">
      <c r="A30" s="18" t="s">
        <v>44</v>
      </c>
      <c r="B30" s="298" t="s">
        <v>47</v>
      </c>
      <c r="C30" s="298"/>
      <c r="D30" s="298"/>
      <c r="E30" s="99">
        <v>0</v>
      </c>
      <c r="G30" s="100">
        <v>0</v>
      </c>
    </row>
    <row r="31" spans="1:14" ht="13.5" thickBot="1" x14ac:dyDescent="0.35">
      <c r="A31" s="18" t="s">
        <v>46</v>
      </c>
      <c r="B31" s="298" t="s">
        <v>120</v>
      </c>
      <c r="C31" s="298"/>
      <c r="D31" s="298"/>
      <c r="E31" s="102">
        <v>0</v>
      </c>
      <c r="G31" s="103">
        <v>0</v>
      </c>
      <c r="N31" s="74"/>
    </row>
    <row r="32" spans="1:14" ht="13.5" thickBot="1" x14ac:dyDescent="0.35">
      <c r="A32" s="283" t="s">
        <v>49</v>
      </c>
      <c r="B32" s="284"/>
      <c r="C32" s="284"/>
      <c r="D32" s="284"/>
      <c r="E32" s="109">
        <f>SUM(E28:E31)</f>
        <v>0</v>
      </c>
      <c r="G32" s="110">
        <f>SUM(G28:G31)</f>
        <v>0</v>
      </c>
    </row>
    <row r="33" spans="1:17" ht="13.5" thickTop="1" x14ac:dyDescent="0.3">
      <c r="A33" s="393" t="s">
        <v>121</v>
      </c>
      <c r="B33" s="394"/>
      <c r="C33" s="394"/>
      <c r="D33" s="394"/>
      <c r="E33" s="394"/>
      <c r="F33" s="394"/>
      <c r="G33" s="394"/>
      <c r="H33" s="394"/>
      <c r="I33" s="394"/>
      <c r="J33" s="394"/>
      <c r="K33" s="394"/>
      <c r="L33" s="394"/>
    </row>
    <row r="34" spans="1:17" ht="13.5" thickBot="1" x14ac:dyDescent="0.35"/>
    <row r="35" spans="1:17" s="2" customFormat="1" ht="16.5" thickTop="1" thickBot="1" x14ac:dyDescent="0.35">
      <c r="A35" s="285" t="s">
        <v>52</v>
      </c>
      <c r="B35" s="286"/>
      <c r="C35" s="286"/>
      <c r="D35" s="287"/>
      <c r="E35" s="288" t="s">
        <v>37</v>
      </c>
      <c r="F35" s="4"/>
      <c r="G35" s="290" t="s">
        <v>53</v>
      </c>
      <c r="H35" s="4"/>
      <c r="I35" s="260" t="s">
        <v>54</v>
      </c>
      <c r="J35" s="391"/>
      <c r="K35" s="391"/>
      <c r="L35" s="392"/>
      <c r="M35" s="4"/>
      <c r="N35" s="4"/>
      <c r="O35" s="4"/>
      <c r="P35" s="4"/>
      <c r="Q35" s="4"/>
    </row>
    <row r="36" spans="1:17" s="2" customFormat="1" ht="16.5" thickTop="1" thickBot="1" x14ac:dyDescent="0.35">
      <c r="A36" s="48"/>
      <c r="B36" s="49"/>
      <c r="C36" s="49"/>
      <c r="D36" s="50"/>
      <c r="E36" s="289"/>
      <c r="F36" s="4"/>
      <c r="G36" s="291"/>
      <c r="H36" s="4"/>
      <c r="I36" s="294"/>
      <c r="J36" s="266"/>
      <c r="K36" s="266"/>
      <c r="L36" s="267"/>
      <c r="M36" s="4"/>
      <c r="N36" s="4"/>
      <c r="O36" s="4"/>
      <c r="P36" s="4"/>
      <c r="Q36" s="4"/>
    </row>
    <row r="37" spans="1:17" s="2" customFormat="1" ht="15.75" thickTop="1" x14ac:dyDescent="0.3">
      <c r="A37" s="12" t="s">
        <v>55</v>
      </c>
      <c r="B37" s="296" t="s">
        <v>56</v>
      </c>
      <c r="C37" s="296"/>
      <c r="D37" s="297"/>
      <c r="E37" s="23">
        <f>E23</f>
        <v>0</v>
      </c>
      <c r="F37" s="4"/>
      <c r="G37" s="23">
        <f>G23</f>
        <v>0</v>
      </c>
      <c r="H37" s="4"/>
      <c r="I37" s="295"/>
      <c r="J37" s="280"/>
      <c r="K37" s="280"/>
      <c r="L37" s="282"/>
      <c r="M37" s="4"/>
      <c r="N37" s="4"/>
      <c r="O37" s="4"/>
      <c r="P37" s="4"/>
      <c r="Q37" s="4"/>
    </row>
    <row r="38" spans="1:17" s="2" customFormat="1" ht="15.75" thickBot="1" x14ac:dyDescent="0.35">
      <c r="A38" s="18" t="s">
        <v>57</v>
      </c>
      <c r="B38" s="298" t="s">
        <v>58</v>
      </c>
      <c r="C38" s="298"/>
      <c r="D38" s="278"/>
      <c r="E38" s="27">
        <f>E32</f>
        <v>0</v>
      </c>
      <c r="F38" s="4"/>
      <c r="G38" s="27">
        <f>G32</f>
        <v>0</v>
      </c>
      <c r="H38" s="4"/>
      <c r="I38" s="295"/>
      <c r="J38" s="280"/>
      <c r="K38" s="280"/>
      <c r="L38" s="282"/>
      <c r="M38" s="4"/>
      <c r="N38" s="4"/>
      <c r="O38" s="4"/>
      <c r="P38" s="4"/>
      <c r="Q38" s="4"/>
    </row>
    <row r="39" spans="1:17" s="2" customFormat="1" ht="15" x14ac:dyDescent="0.3">
      <c r="A39" s="18"/>
      <c r="B39" s="299" t="s">
        <v>59</v>
      </c>
      <c r="C39" s="274"/>
      <c r="D39" s="274"/>
      <c r="E39" s="59">
        <f>E37-E38</f>
        <v>0</v>
      </c>
      <c r="F39" s="111"/>
      <c r="G39" s="59">
        <f>G37-G38</f>
        <v>0</v>
      </c>
      <c r="H39" s="62"/>
      <c r="I39" s="295"/>
      <c r="J39" s="280"/>
      <c r="K39" s="280"/>
      <c r="L39" s="282"/>
      <c r="M39" s="4"/>
      <c r="N39" s="4"/>
      <c r="O39" s="4"/>
      <c r="P39" s="4"/>
      <c r="Q39" s="4"/>
    </row>
    <row r="40" spans="1:17" s="2" customFormat="1" ht="15" x14ac:dyDescent="0.3">
      <c r="A40" s="18"/>
      <c r="B40" s="300" t="s">
        <v>60</v>
      </c>
      <c r="C40" s="301"/>
      <c r="D40" s="301"/>
      <c r="E40" s="112">
        <f>IF(E39&lt;=0,0,E39/100*15)</f>
        <v>0</v>
      </c>
      <c r="F40" s="113"/>
      <c r="G40" s="114">
        <f>IF(G39&lt;=0,0,G39/100*15)</f>
        <v>0</v>
      </c>
      <c r="H40" s="66"/>
      <c r="I40" s="295"/>
      <c r="J40" s="280"/>
      <c r="K40" s="280"/>
      <c r="L40" s="282"/>
      <c r="M40" s="4"/>
      <c r="N40" s="4"/>
      <c r="O40" s="4"/>
      <c r="P40" s="4"/>
      <c r="Q40" s="4"/>
    </row>
    <row r="41" spans="1:17" s="2" customFormat="1" ht="15.75" thickBot="1" x14ac:dyDescent="0.35">
      <c r="A41" s="18" t="s">
        <v>61</v>
      </c>
      <c r="B41" s="300" t="s">
        <v>62</v>
      </c>
      <c r="C41" s="301"/>
      <c r="D41" s="301"/>
      <c r="E41" s="27">
        <f>E11</f>
        <v>0</v>
      </c>
      <c r="F41" s="4"/>
      <c r="G41" s="27">
        <f>G11</f>
        <v>0</v>
      </c>
      <c r="H41" s="4"/>
      <c r="I41" s="295"/>
      <c r="J41" s="280"/>
      <c r="K41" s="280"/>
      <c r="L41" s="282"/>
      <c r="M41" s="4"/>
      <c r="N41" s="4"/>
      <c r="O41" s="4"/>
      <c r="P41" s="4"/>
      <c r="Q41" s="4"/>
    </row>
    <row r="42" spans="1:17" s="2" customFormat="1" ht="15.75" thickBot="1" x14ac:dyDescent="0.35">
      <c r="A42" s="302" t="s">
        <v>63</v>
      </c>
      <c r="B42" s="303"/>
      <c r="C42" s="303"/>
      <c r="D42" s="299"/>
      <c r="E42" s="115">
        <f>SUM(E39:E41)</f>
        <v>0</v>
      </c>
      <c r="F42" s="4"/>
      <c r="G42" s="115">
        <f>SUM(G39:G41)</f>
        <v>0</v>
      </c>
      <c r="H42" s="4"/>
      <c r="I42" s="268"/>
      <c r="J42" s="269"/>
      <c r="K42" s="269"/>
      <c r="L42" s="270"/>
      <c r="M42" s="4"/>
      <c r="N42" s="4"/>
      <c r="O42" s="4"/>
      <c r="P42" s="4"/>
      <c r="Q42" s="4"/>
    </row>
    <row r="43" spans="1:17" s="2" customFormat="1" ht="16.5" thickTop="1" thickBot="1" x14ac:dyDescent="0.35">
      <c r="A43" s="273" t="s">
        <v>64</v>
      </c>
      <c r="B43" s="274"/>
      <c r="C43" s="274"/>
      <c r="D43" s="275"/>
      <c r="E43" s="69"/>
      <c r="F43" s="4"/>
      <c r="G43" s="69"/>
      <c r="H43" s="4"/>
      <c r="I43" s="4"/>
      <c r="J43" s="4"/>
      <c r="K43" s="4"/>
      <c r="L43" s="4"/>
      <c r="M43" s="4"/>
      <c r="N43" s="4"/>
      <c r="O43" s="4"/>
      <c r="P43" s="4"/>
      <c r="Q43" s="4"/>
    </row>
    <row r="44" spans="1:17" s="2" customFormat="1" ht="16.5" thickTop="1" thickBot="1" x14ac:dyDescent="0.35">
      <c r="A44" s="276" t="s">
        <v>65</v>
      </c>
      <c r="B44" s="277"/>
      <c r="C44" s="277"/>
      <c r="D44" s="277"/>
      <c r="E44" s="27">
        <f>ROUND(E42*E43,-2)</f>
        <v>0</v>
      </c>
      <c r="F44" s="4"/>
      <c r="G44" s="27">
        <f>G42*G43</f>
        <v>0</v>
      </c>
      <c r="H44" s="4"/>
      <c r="I44" s="390" t="s">
        <v>66</v>
      </c>
      <c r="J44" s="391"/>
      <c r="K44" s="391"/>
      <c r="L44" s="392"/>
      <c r="M44" s="4"/>
      <c r="N44" s="4"/>
      <c r="O44" s="4"/>
      <c r="P44" s="4"/>
      <c r="Q44" s="4"/>
    </row>
    <row r="45" spans="1:17" s="2" customFormat="1" ht="16.5" thickTop="1" thickBot="1" x14ac:dyDescent="0.35">
      <c r="A45" s="4"/>
      <c r="B45" s="4"/>
      <c r="C45" s="4"/>
      <c r="D45" s="4"/>
      <c r="E45" s="4"/>
      <c r="F45" s="4"/>
      <c r="G45" s="4"/>
      <c r="H45" s="4"/>
      <c r="I45" s="265"/>
      <c r="J45" s="266"/>
      <c r="K45" s="266"/>
      <c r="L45" s="267"/>
      <c r="M45" s="4"/>
      <c r="N45" s="4"/>
      <c r="O45" s="4"/>
      <c r="P45" s="4"/>
      <c r="Q45" s="4"/>
    </row>
    <row r="46" spans="1:17" s="2" customFormat="1" ht="16.5" thickTop="1" thickBot="1" x14ac:dyDescent="0.35">
      <c r="A46" s="4"/>
      <c r="B46" s="4"/>
      <c r="C46" s="4"/>
      <c r="D46" s="74"/>
      <c r="E46" s="263" t="s">
        <v>67</v>
      </c>
      <c r="F46" s="264"/>
      <c r="G46" s="75"/>
      <c r="H46" s="4"/>
      <c r="I46" s="268"/>
      <c r="J46" s="269"/>
      <c r="K46" s="269"/>
      <c r="L46" s="270"/>
      <c r="M46" s="4"/>
      <c r="N46" s="4"/>
      <c r="O46" s="4"/>
      <c r="P46" s="4"/>
      <c r="Q46" s="4"/>
    </row>
    <row r="47" spans="1:17" s="2" customFormat="1" ht="16.5" thickTop="1" thickBot="1" x14ac:dyDescent="0.35">
      <c r="A47" s="4"/>
      <c r="B47" s="4"/>
      <c r="C47" s="4"/>
      <c r="D47" s="4"/>
      <c r="E47" s="4"/>
      <c r="F47" s="4"/>
      <c r="G47" s="4"/>
      <c r="H47" s="4"/>
      <c r="I47" s="4"/>
      <c r="J47" s="4"/>
      <c r="K47" s="4"/>
      <c r="L47" s="4"/>
      <c r="M47" s="4"/>
      <c r="N47" s="4"/>
      <c r="O47" s="4"/>
      <c r="P47" s="4"/>
      <c r="Q47" s="4"/>
    </row>
    <row r="48" spans="1:17" s="2" customFormat="1" ht="16.5" thickTop="1" thickBot="1" x14ac:dyDescent="0.35">
      <c r="A48" s="4"/>
      <c r="B48" s="4"/>
      <c r="C48" s="4"/>
      <c r="D48" s="4"/>
      <c r="E48" s="263" t="s">
        <v>68</v>
      </c>
      <c r="F48" s="264"/>
      <c r="G48" s="76">
        <f>G44-G46</f>
        <v>0</v>
      </c>
      <c r="H48" s="4"/>
      <c r="I48" s="4"/>
      <c r="J48" s="4"/>
      <c r="K48" s="4"/>
      <c r="L48" s="4"/>
      <c r="M48" s="4"/>
      <c r="N48" s="4"/>
      <c r="O48" s="4"/>
      <c r="P48" s="4"/>
      <c r="Q48" s="4"/>
    </row>
    <row r="49" spans="1:12" ht="13.5" thickTop="1" x14ac:dyDescent="0.3"/>
    <row r="52" spans="1:12" x14ac:dyDescent="0.2">
      <c r="A52" s="271" t="s">
        <v>69</v>
      </c>
      <c r="B52" s="271"/>
      <c r="C52" s="271"/>
      <c r="D52" s="271"/>
      <c r="F52" s="24"/>
      <c r="G52" s="24"/>
      <c r="H52" s="24"/>
      <c r="I52" s="24"/>
      <c r="J52" s="24"/>
    </row>
    <row r="53" spans="1:12" x14ac:dyDescent="0.2">
      <c r="A53" s="253" t="s">
        <v>70</v>
      </c>
      <c r="B53" s="253"/>
      <c r="C53" s="253"/>
      <c r="D53" s="253"/>
      <c r="E53" s="253"/>
      <c r="F53" s="253"/>
      <c r="G53" s="253"/>
      <c r="H53" s="253"/>
      <c r="I53" s="254"/>
      <c r="J53" s="254"/>
      <c r="K53" s="254"/>
      <c r="L53" s="254"/>
    </row>
    <row r="54" spans="1:12" x14ac:dyDescent="0.2">
      <c r="A54" s="253" t="s">
        <v>71</v>
      </c>
      <c r="B54" s="253"/>
      <c r="C54" s="253"/>
      <c r="D54" s="253"/>
      <c r="E54" s="253"/>
      <c r="F54" s="253"/>
      <c r="G54" s="253"/>
      <c r="H54" s="253"/>
      <c r="I54" s="253"/>
      <c r="J54" s="253"/>
      <c r="K54" s="253"/>
      <c r="L54" s="253"/>
    </row>
    <row r="55" spans="1:12" x14ac:dyDescent="0.2">
      <c r="A55" s="253" t="s">
        <v>72</v>
      </c>
      <c r="B55" s="253"/>
      <c r="C55" s="253"/>
      <c r="D55" s="253"/>
      <c r="E55" s="253"/>
      <c r="F55" s="253"/>
      <c r="G55" s="253"/>
      <c r="H55" s="253"/>
      <c r="I55" s="253"/>
      <c r="J55" s="253"/>
      <c r="K55" s="253"/>
      <c r="L55" s="253"/>
    </row>
    <row r="56" spans="1:12" x14ac:dyDescent="0.2">
      <c r="A56" s="253" t="s">
        <v>122</v>
      </c>
      <c r="B56" s="253"/>
      <c r="C56" s="253"/>
      <c r="D56" s="253"/>
      <c r="E56" s="253"/>
      <c r="F56" s="253"/>
      <c r="G56" s="253"/>
      <c r="H56" s="253"/>
      <c r="I56" s="253"/>
      <c r="J56" s="253"/>
      <c r="K56" s="253"/>
      <c r="L56" s="253"/>
    </row>
    <row r="57" spans="1:12" x14ac:dyDescent="0.2">
      <c r="A57" s="253" t="s">
        <v>123</v>
      </c>
      <c r="B57" s="253"/>
      <c r="C57" s="253"/>
      <c r="D57" s="253"/>
      <c r="E57" s="253"/>
      <c r="F57" s="253"/>
      <c r="G57" s="253"/>
      <c r="H57" s="253"/>
      <c r="I57" s="253"/>
      <c r="J57" s="253"/>
      <c r="K57" s="253"/>
      <c r="L57" s="253"/>
    </row>
    <row r="58" spans="1:12" x14ac:dyDescent="0.2">
      <c r="A58" s="253" t="s">
        <v>124</v>
      </c>
      <c r="B58" s="253"/>
      <c r="C58" s="253"/>
      <c r="D58" s="253"/>
      <c r="E58" s="253"/>
      <c r="F58" s="253"/>
      <c r="G58" s="253"/>
      <c r="H58" s="253"/>
      <c r="I58" s="253"/>
      <c r="J58" s="253"/>
      <c r="K58" s="253"/>
      <c r="L58" s="253"/>
    </row>
    <row r="60" spans="1:12" ht="13.5" thickBot="1" x14ac:dyDescent="0.35"/>
    <row r="61" spans="1:12" ht="14.25" thickTop="1" thickBot="1" x14ac:dyDescent="0.25">
      <c r="A61" s="255" t="s">
        <v>75</v>
      </c>
      <c r="B61" s="256"/>
      <c r="C61" s="256"/>
      <c r="D61" s="256"/>
      <c r="E61" s="256"/>
      <c r="F61" s="256"/>
      <c r="G61" s="256"/>
      <c r="H61" s="256"/>
      <c r="I61" s="256"/>
      <c r="J61" s="257"/>
    </row>
    <row r="62" spans="1:12" ht="13.5" thickTop="1" x14ac:dyDescent="0.3">
      <c r="A62" s="258"/>
      <c r="B62" s="259"/>
      <c r="C62" s="259"/>
      <c r="D62" s="259"/>
      <c r="E62" s="259"/>
      <c r="F62" s="259"/>
      <c r="G62" s="259"/>
      <c r="H62" s="259"/>
      <c r="I62" s="259"/>
      <c r="J62" s="259"/>
    </row>
    <row r="63" spans="1:12" x14ac:dyDescent="0.3">
      <c r="A63" s="252"/>
      <c r="B63" s="252"/>
      <c r="C63" s="252"/>
      <c r="D63" s="252"/>
      <c r="E63" s="252"/>
      <c r="F63" s="252"/>
      <c r="G63" s="252"/>
      <c r="H63" s="252"/>
      <c r="I63" s="252"/>
      <c r="J63" s="252"/>
    </row>
    <row r="64" spans="1:12" x14ac:dyDescent="0.3">
      <c r="A64" s="252"/>
      <c r="B64" s="252"/>
      <c r="C64" s="252"/>
      <c r="D64" s="252"/>
      <c r="E64" s="252"/>
      <c r="F64" s="252"/>
      <c r="G64" s="252"/>
      <c r="H64" s="252"/>
      <c r="I64" s="252"/>
      <c r="J64" s="252"/>
    </row>
    <row r="65" spans="1:10" x14ac:dyDescent="0.3">
      <c r="A65" s="252"/>
      <c r="B65" s="252"/>
      <c r="C65" s="252"/>
      <c r="D65" s="252"/>
      <c r="E65" s="252"/>
      <c r="F65" s="252"/>
      <c r="G65" s="252"/>
      <c r="H65" s="252"/>
      <c r="I65" s="252"/>
      <c r="J65" s="252"/>
    </row>
    <row r="66" spans="1:10" x14ac:dyDescent="0.3">
      <c r="A66" s="252"/>
      <c r="B66" s="252"/>
      <c r="C66" s="252"/>
      <c r="D66" s="252"/>
      <c r="E66" s="252"/>
      <c r="F66" s="252"/>
      <c r="G66" s="252"/>
      <c r="H66" s="252"/>
      <c r="I66" s="252"/>
      <c r="J66" s="252"/>
    </row>
    <row r="67" spans="1:10" x14ac:dyDescent="0.3">
      <c r="A67" s="252"/>
      <c r="B67" s="252"/>
      <c r="C67" s="252"/>
      <c r="D67" s="252"/>
      <c r="E67" s="252"/>
      <c r="F67" s="252"/>
      <c r="G67" s="252"/>
      <c r="H67" s="252"/>
      <c r="I67" s="252"/>
      <c r="J67" s="252"/>
    </row>
    <row r="68" spans="1:10" x14ac:dyDescent="0.3">
      <c r="A68" s="252"/>
      <c r="B68" s="252"/>
      <c r="C68" s="252"/>
      <c r="D68" s="252"/>
      <c r="E68" s="252"/>
      <c r="F68" s="252"/>
      <c r="G68" s="252"/>
      <c r="H68" s="252"/>
      <c r="I68" s="252"/>
      <c r="J68" s="252"/>
    </row>
    <row r="69" spans="1:10" x14ac:dyDescent="0.3">
      <c r="A69" s="252"/>
      <c r="B69" s="252"/>
      <c r="C69" s="252"/>
      <c r="D69" s="252"/>
      <c r="E69" s="252"/>
      <c r="F69" s="252"/>
      <c r="G69" s="252"/>
      <c r="H69" s="252"/>
      <c r="I69" s="252"/>
      <c r="J69" s="252"/>
    </row>
    <row r="70" spans="1:10" x14ac:dyDescent="0.3">
      <c r="A70" s="252"/>
      <c r="B70" s="252"/>
      <c r="C70" s="252"/>
      <c r="D70" s="252"/>
      <c r="E70" s="252"/>
      <c r="F70" s="252"/>
      <c r="G70" s="252"/>
      <c r="H70" s="252"/>
      <c r="I70" s="252"/>
      <c r="J70" s="252"/>
    </row>
    <row r="71" spans="1:10" x14ac:dyDescent="0.3">
      <c r="A71" s="252"/>
      <c r="B71" s="252"/>
      <c r="C71" s="252"/>
      <c r="D71" s="252"/>
      <c r="E71" s="252"/>
      <c r="F71" s="252"/>
      <c r="G71" s="252"/>
      <c r="H71" s="252"/>
      <c r="I71" s="252"/>
      <c r="J71" s="252"/>
    </row>
    <row r="72" spans="1:10" x14ac:dyDescent="0.3">
      <c r="A72" s="252"/>
      <c r="B72" s="252"/>
      <c r="C72" s="252"/>
      <c r="D72" s="252"/>
      <c r="E72" s="252"/>
      <c r="F72" s="252"/>
      <c r="G72" s="252"/>
      <c r="H72" s="252"/>
      <c r="I72" s="252"/>
      <c r="J72" s="252"/>
    </row>
    <row r="73" spans="1:10" x14ac:dyDescent="0.3">
      <c r="A73" s="252"/>
      <c r="B73" s="252"/>
      <c r="C73" s="252"/>
      <c r="D73" s="252"/>
      <c r="E73" s="252"/>
      <c r="F73" s="252"/>
      <c r="G73" s="252"/>
      <c r="H73" s="252"/>
      <c r="I73" s="252"/>
      <c r="J73" s="252"/>
    </row>
    <row r="74" spans="1:10" x14ac:dyDescent="0.3">
      <c r="A74" s="252"/>
      <c r="B74" s="252"/>
      <c r="C74" s="252"/>
      <c r="D74" s="252"/>
      <c r="E74" s="252"/>
      <c r="F74" s="252"/>
      <c r="G74" s="252"/>
      <c r="H74" s="252"/>
      <c r="I74" s="252"/>
      <c r="J74" s="252"/>
    </row>
    <row r="75" spans="1:10" x14ac:dyDescent="0.3">
      <c r="A75" s="252"/>
      <c r="B75" s="252"/>
      <c r="C75" s="252"/>
      <c r="D75" s="252"/>
      <c r="E75" s="252"/>
      <c r="F75" s="252"/>
      <c r="G75" s="252"/>
      <c r="H75" s="252"/>
      <c r="I75" s="252"/>
      <c r="J75" s="252"/>
    </row>
    <row r="76" spans="1:10" x14ac:dyDescent="0.3">
      <c r="A76" s="252"/>
      <c r="B76" s="252"/>
      <c r="C76" s="252"/>
      <c r="D76" s="252"/>
      <c r="E76" s="252"/>
      <c r="F76" s="252"/>
      <c r="G76" s="252"/>
      <c r="H76" s="252"/>
      <c r="I76" s="252"/>
      <c r="J76" s="252"/>
    </row>
    <row r="77" spans="1:10" x14ac:dyDescent="0.3">
      <c r="A77" s="252"/>
      <c r="B77" s="252"/>
      <c r="C77" s="252"/>
      <c r="D77" s="252"/>
      <c r="E77" s="252"/>
      <c r="F77" s="252"/>
      <c r="G77" s="252"/>
      <c r="H77" s="252"/>
      <c r="I77" s="252"/>
      <c r="J77" s="252"/>
    </row>
    <row r="78" spans="1:10" x14ac:dyDescent="0.3">
      <c r="A78" s="252"/>
      <c r="B78" s="252"/>
      <c r="C78" s="252"/>
      <c r="D78" s="252"/>
      <c r="E78" s="252"/>
      <c r="F78" s="252"/>
      <c r="G78" s="252"/>
      <c r="H78" s="252"/>
      <c r="I78" s="252"/>
      <c r="J78" s="252"/>
    </row>
    <row r="79" spans="1:10" x14ac:dyDescent="0.3">
      <c r="A79" s="252"/>
      <c r="B79" s="252"/>
      <c r="C79" s="252"/>
      <c r="D79" s="252"/>
      <c r="E79" s="252"/>
      <c r="F79" s="252"/>
      <c r="G79" s="252"/>
      <c r="H79" s="252"/>
      <c r="I79" s="252"/>
      <c r="J79" s="252"/>
    </row>
    <row r="80" spans="1:10" x14ac:dyDescent="0.3">
      <c r="A80" s="252"/>
      <c r="B80" s="252"/>
      <c r="C80" s="252"/>
      <c r="D80" s="252"/>
      <c r="E80" s="252"/>
      <c r="F80" s="252"/>
      <c r="G80" s="252"/>
      <c r="H80" s="252"/>
      <c r="I80" s="252"/>
      <c r="J80" s="252"/>
    </row>
    <row r="81" spans="1:10" x14ac:dyDescent="0.3">
      <c r="A81" s="252"/>
      <c r="B81" s="252"/>
      <c r="C81" s="252"/>
      <c r="D81" s="252"/>
      <c r="E81" s="252"/>
      <c r="F81" s="252"/>
      <c r="G81" s="252"/>
      <c r="H81" s="252"/>
      <c r="I81" s="252"/>
      <c r="J81" s="252"/>
    </row>
    <row r="82" spans="1:10" x14ac:dyDescent="0.3">
      <c r="A82" s="252"/>
      <c r="B82" s="252"/>
      <c r="C82" s="252"/>
      <c r="D82" s="252"/>
      <c r="E82" s="252"/>
      <c r="F82" s="252"/>
      <c r="G82" s="252"/>
      <c r="H82" s="252"/>
      <c r="I82" s="252"/>
      <c r="J82" s="252"/>
    </row>
    <row r="83" spans="1:10" x14ac:dyDescent="0.3">
      <c r="A83" s="252"/>
      <c r="B83" s="252"/>
      <c r="C83" s="252"/>
      <c r="D83" s="252"/>
      <c r="E83" s="252"/>
      <c r="F83" s="252"/>
      <c r="G83" s="252"/>
      <c r="H83" s="252"/>
      <c r="I83" s="252"/>
      <c r="J83" s="252"/>
    </row>
    <row r="84" spans="1:10" x14ac:dyDescent="0.3">
      <c r="A84" s="252"/>
      <c r="B84" s="252"/>
      <c r="C84" s="252"/>
      <c r="D84" s="252"/>
      <c r="E84" s="252"/>
      <c r="F84" s="252"/>
      <c r="G84" s="252"/>
      <c r="H84" s="252"/>
      <c r="I84" s="252"/>
      <c r="J84" s="252"/>
    </row>
    <row r="85" spans="1:10" x14ac:dyDescent="0.3">
      <c r="A85" s="252"/>
      <c r="B85" s="252"/>
      <c r="C85" s="252"/>
      <c r="D85" s="252"/>
      <c r="E85" s="252"/>
      <c r="F85" s="252"/>
      <c r="G85" s="252"/>
      <c r="H85" s="252"/>
      <c r="I85" s="252"/>
      <c r="J85" s="252"/>
    </row>
    <row r="86" spans="1:10" x14ac:dyDescent="0.3">
      <c r="A86" s="252"/>
      <c r="B86" s="252"/>
      <c r="C86" s="252"/>
      <c r="D86" s="252"/>
      <c r="E86" s="252"/>
      <c r="F86" s="252"/>
      <c r="G86" s="252"/>
      <c r="H86" s="252"/>
      <c r="I86" s="252"/>
      <c r="J86" s="252"/>
    </row>
    <row r="87" spans="1:10" x14ac:dyDescent="0.3">
      <c r="A87" s="252"/>
      <c r="B87" s="252"/>
      <c r="C87" s="252"/>
      <c r="D87" s="252"/>
      <c r="E87" s="252"/>
      <c r="F87" s="252"/>
      <c r="G87" s="252"/>
      <c r="H87" s="252"/>
      <c r="I87" s="252"/>
      <c r="J87" s="252"/>
    </row>
    <row r="88" spans="1:10" x14ac:dyDescent="0.3">
      <c r="A88" s="252"/>
      <c r="B88" s="252"/>
      <c r="C88" s="252"/>
      <c r="D88" s="252"/>
      <c r="E88" s="252"/>
      <c r="F88" s="252"/>
      <c r="G88" s="252"/>
      <c r="H88" s="252"/>
      <c r="I88" s="252"/>
      <c r="J88" s="252"/>
    </row>
    <row r="89" spans="1:10" x14ac:dyDescent="0.3">
      <c r="A89" s="252"/>
      <c r="B89" s="252"/>
      <c r="C89" s="252"/>
      <c r="D89" s="252"/>
      <c r="E89" s="252"/>
      <c r="F89" s="252"/>
      <c r="G89" s="252"/>
      <c r="H89" s="252"/>
      <c r="I89" s="252"/>
      <c r="J89" s="252"/>
    </row>
    <row r="90" spans="1:10" x14ac:dyDescent="0.3">
      <c r="A90" s="252"/>
      <c r="B90" s="252"/>
      <c r="C90" s="252"/>
      <c r="D90" s="252"/>
      <c r="E90" s="252"/>
      <c r="F90" s="252"/>
      <c r="G90" s="252"/>
      <c r="H90" s="252"/>
      <c r="I90" s="252"/>
      <c r="J90" s="252"/>
    </row>
    <row r="91" spans="1:10" x14ac:dyDescent="0.3">
      <c r="A91" s="252"/>
      <c r="B91" s="252"/>
      <c r="C91" s="252"/>
      <c r="D91" s="252"/>
      <c r="E91" s="252"/>
      <c r="F91" s="252"/>
      <c r="G91" s="252"/>
      <c r="H91" s="252"/>
      <c r="I91" s="252"/>
      <c r="J91" s="252"/>
    </row>
    <row r="92" spans="1:10" x14ac:dyDescent="0.3">
      <c r="A92" s="252"/>
      <c r="B92" s="252"/>
      <c r="C92" s="252"/>
      <c r="D92" s="252"/>
      <c r="E92" s="252"/>
      <c r="F92" s="252"/>
      <c r="G92" s="252"/>
      <c r="H92" s="252"/>
      <c r="I92" s="252"/>
      <c r="J92" s="252"/>
    </row>
    <row r="93" spans="1:10" x14ac:dyDescent="0.3">
      <c r="A93" s="252"/>
      <c r="B93" s="252"/>
      <c r="C93" s="252"/>
      <c r="D93" s="252"/>
      <c r="E93" s="252"/>
      <c r="F93" s="252"/>
      <c r="G93" s="252"/>
      <c r="H93" s="252"/>
      <c r="I93" s="252"/>
      <c r="J93" s="252"/>
    </row>
    <row r="94" spans="1:10" x14ac:dyDescent="0.3">
      <c r="A94" s="252"/>
      <c r="B94" s="252"/>
      <c r="C94" s="252"/>
      <c r="D94" s="252"/>
      <c r="E94" s="252"/>
      <c r="F94" s="252"/>
      <c r="G94" s="252"/>
      <c r="H94" s="252"/>
      <c r="I94" s="252"/>
      <c r="J94" s="252"/>
    </row>
    <row r="95" spans="1:10" x14ac:dyDescent="0.3">
      <c r="A95" s="252"/>
      <c r="B95" s="252"/>
      <c r="C95" s="252"/>
      <c r="D95" s="252"/>
      <c r="E95" s="252"/>
      <c r="F95" s="252"/>
      <c r="G95" s="252"/>
      <c r="H95" s="252"/>
      <c r="I95" s="252"/>
      <c r="J95" s="252"/>
    </row>
    <row r="96" spans="1:10" x14ac:dyDescent="0.3">
      <c r="A96" s="252"/>
      <c r="B96" s="252"/>
      <c r="C96" s="252"/>
      <c r="D96" s="252"/>
      <c r="E96" s="252"/>
      <c r="F96" s="252"/>
      <c r="G96" s="252"/>
      <c r="H96" s="252"/>
      <c r="I96" s="252"/>
      <c r="J96" s="252"/>
    </row>
    <row r="97" spans="1:10" x14ac:dyDescent="0.3">
      <c r="A97" s="252"/>
      <c r="B97" s="252"/>
      <c r="C97" s="252"/>
      <c r="D97" s="252"/>
      <c r="E97" s="252"/>
      <c r="F97" s="252"/>
      <c r="G97" s="252"/>
      <c r="H97" s="252"/>
      <c r="I97" s="252"/>
      <c r="J97" s="252"/>
    </row>
    <row r="98" spans="1:10" x14ac:dyDescent="0.3">
      <c r="A98" s="252"/>
      <c r="B98" s="252"/>
      <c r="C98" s="252"/>
      <c r="D98" s="252"/>
      <c r="E98" s="252"/>
      <c r="F98" s="252"/>
      <c r="G98" s="252"/>
      <c r="H98" s="252"/>
      <c r="I98" s="252"/>
      <c r="J98" s="252"/>
    </row>
    <row r="99" spans="1:10" x14ac:dyDescent="0.3">
      <c r="A99" s="252"/>
      <c r="B99" s="252"/>
      <c r="C99" s="252"/>
      <c r="D99" s="252"/>
      <c r="E99" s="252"/>
      <c r="F99" s="252"/>
      <c r="G99" s="252"/>
      <c r="H99" s="252"/>
      <c r="I99" s="252"/>
      <c r="J99" s="252"/>
    </row>
    <row r="100" spans="1:10" x14ac:dyDescent="0.3">
      <c r="A100" s="252"/>
      <c r="B100" s="252"/>
      <c r="C100" s="252"/>
      <c r="D100" s="252"/>
      <c r="E100" s="252"/>
      <c r="F100" s="252"/>
      <c r="G100" s="252"/>
      <c r="H100" s="252"/>
      <c r="I100" s="252"/>
      <c r="J100" s="252"/>
    </row>
    <row r="101" spans="1:10" x14ac:dyDescent="0.3">
      <c r="A101" s="252"/>
      <c r="B101" s="252"/>
      <c r="C101" s="252"/>
      <c r="D101" s="252"/>
      <c r="E101" s="252"/>
      <c r="F101" s="252"/>
      <c r="G101" s="252"/>
      <c r="H101" s="252"/>
      <c r="I101" s="252"/>
      <c r="J101" s="252"/>
    </row>
    <row r="102" spans="1:10" x14ac:dyDescent="0.3">
      <c r="A102" s="252"/>
      <c r="B102" s="252"/>
      <c r="C102" s="252"/>
      <c r="D102" s="252"/>
      <c r="E102" s="252"/>
      <c r="F102" s="252"/>
      <c r="G102" s="252"/>
      <c r="H102" s="252"/>
      <c r="I102" s="252"/>
      <c r="J102" s="252"/>
    </row>
    <row r="103" spans="1:10" x14ac:dyDescent="0.3">
      <c r="A103" s="252"/>
      <c r="B103" s="252"/>
      <c r="C103" s="252"/>
      <c r="D103" s="252"/>
      <c r="E103" s="252"/>
      <c r="F103" s="252"/>
      <c r="G103" s="252"/>
      <c r="H103" s="252"/>
      <c r="I103" s="252"/>
      <c r="J103" s="252"/>
    </row>
    <row r="104" spans="1:10" x14ac:dyDescent="0.3">
      <c r="A104" s="252"/>
      <c r="B104" s="252"/>
      <c r="C104" s="252"/>
      <c r="D104" s="252"/>
      <c r="E104" s="252"/>
      <c r="F104" s="252"/>
      <c r="G104" s="252"/>
      <c r="H104" s="252"/>
      <c r="I104" s="252"/>
      <c r="J104" s="252"/>
    </row>
    <row r="105" spans="1:10" x14ac:dyDescent="0.3">
      <c r="A105" s="252"/>
      <c r="B105" s="252"/>
      <c r="C105" s="252"/>
      <c r="D105" s="252"/>
      <c r="E105" s="252"/>
      <c r="F105" s="252"/>
      <c r="G105" s="252"/>
      <c r="H105" s="252"/>
      <c r="I105" s="252"/>
      <c r="J105" s="252"/>
    </row>
    <row r="106" spans="1:10" x14ac:dyDescent="0.3">
      <c r="A106" s="252"/>
      <c r="B106" s="252"/>
      <c r="C106" s="252"/>
      <c r="D106" s="252"/>
      <c r="E106" s="252"/>
      <c r="F106" s="252"/>
      <c r="G106" s="252"/>
      <c r="H106" s="252"/>
      <c r="I106" s="252"/>
      <c r="J106" s="252"/>
    </row>
    <row r="107" spans="1:10" x14ac:dyDescent="0.3">
      <c r="A107" s="252"/>
      <c r="B107" s="252"/>
      <c r="C107" s="252"/>
      <c r="D107" s="252"/>
      <c r="E107" s="252"/>
      <c r="F107" s="252"/>
      <c r="G107" s="252"/>
      <c r="H107" s="252"/>
      <c r="I107" s="252"/>
      <c r="J107" s="252"/>
    </row>
    <row r="108" spans="1:10" x14ac:dyDescent="0.3">
      <c r="A108" s="252"/>
      <c r="B108" s="252"/>
      <c r="C108" s="252"/>
      <c r="D108" s="252"/>
      <c r="E108" s="252"/>
      <c r="F108" s="252"/>
      <c r="G108" s="252"/>
      <c r="H108" s="252"/>
      <c r="I108" s="252"/>
      <c r="J108" s="252"/>
    </row>
    <row r="109" spans="1:10" x14ac:dyDescent="0.3">
      <c r="A109" s="252"/>
      <c r="B109" s="252"/>
      <c r="C109" s="252"/>
      <c r="D109" s="252"/>
      <c r="E109" s="252"/>
      <c r="F109" s="252"/>
      <c r="G109" s="252"/>
      <c r="H109" s="252"/>
      <c r="I109" s="252"/>
      <c r="J109" s="252"/>
    </row>
    <row r="110" spans="1:10" x14ac:dyDescent="0.3">
      <c r="A110" s="252"/>
      <c r="B110" s="252"/>
      <c r="C110" s="252"/>
      <c r="D110" s="252"/>
      <c r="E110" s="252"/>
      <c r="F110" s="252"/>
      <c r="G110" s="252"/>
      <c r="H110" s="252"/>
      <c r="I110" s="252"/>
      <c r="J110" s="252"/>
    </row>
    <row r="111" spans="1:10" x14ac:dyDescent="0.3">
      <c r="A111" s="252"/>
      <c r="B111" s="252"/>
      <c r="C111" s="252"/>
      <c r="D111" s="252"/>
      <c r="E111" s="252"/>
      <c r="F111" s="252"/>
      <c r="G111" s="252"/>
      <c r="H111" s="252"/>
      <c r="I111" s="252"/>
      <c r="J111" s="252"/>
    </row>
    <row r="112" spans="1:10" x14ac:dyDescent="0.3">
      <c r="A112" s="252"/>
      <c r="B112" s="252"/>
      <c r="C112" s="252"/>
      <c r="D112" s="252"/>
      <c r="E112" s="252"/>
      <c r="F112" s="252"/>
      <c r="G112" s="252"/>
      <c r="H112" s="252"/>
      <c r="I112" s="252"/>
      <c r="J112" s="252"/>
    </row>
    <row r="113" spans="1:10" ht="15" x14ac:dyDescent="0.3">
      <c r="A113" s="247"/>
      <c r="B113" s="247"/>
      <c r="C113" s="247"/>
      <c r="D113" s="247"/>
      <c r="E113" s="247"/>
      <c r="F113" s="247"/>
      <c r="G113" s="247"/>
      <c r="H113" s="247"/>
      <c r="I113" s="247"/>
      <c r="J113" s="247"/>
    </row>
    <row r="114" spans="1:10" ht="15" x14ac:dyDescent="0.3">
      <c r="A114" s="247"/>
      <c r="B114" s="247"/>
      <c r="C114" s="247"/>
      <c r="D114" s="247"/>
      <c r="E114" s="247"/>
      <c r="F114" s="247"/>
      <c r="G114" s="247"/>
      <c r="H114" s="247"/>
      <c r="I114" s="247"/>
      <c r="J114" s="247"/>
    </row>
    <row r="115" spans="1:10" ht="15" x14ac:dyDescent="0.3">
      <c r="A115" s="247"/>
      <c r="B115" s="247"/>
      <c r="C115" s="247"/>
      <c r="D115" s="247"/>
      <c r="E115" s="247"/>
      <c r="F115" s="247"/>
      <c r="G115" s="247"/>
      <c r="H115" s="247"/>
      <c r="I115" s="247"/>
      <c r="J115" s="247"/>
    </row>
    <row r="116" spans="1:10" ht="15" x14ac:dyDescent="0.3">
      <c r="A116" s="247"/>
      <c r="B116" s="247"/>
      <c r="C116" s="247"/>
      <c r="D116" s="247"/>
      <c r="E116" s="247"/>
      <c r="F116" s="247"/>
      <c r="G116" s="247"/>
      <c r="H116" s="247"/>
      <c r="I116" s="247"/>
      <c r="J116" s="247"/>
    </row>
    <row r="117" spans="1:10" ht="15" x14ac:dyDescent="0.3">
      <c r="A117" s="247"/>
      <c r="B117" s="247"/>
      <c r="C117" s="247"/>
      <c r="D117" s="247"/>
      <c r="E117" s="247"/>
      <c r="F117" s="247"/>
      <c r="G117" s="247"/>
      <c r="H117" s="247"/>
      <c r="I117" s="247"/>
      <c r="J117" s="247"/>
    </row>
    <row r="118" spans="1:10" ht="15" x14ac:dyDescent="0.3">
      <c r="A118" s="247"/>
      <c r="B118" s="247"/>
      <c r="C118" s="247"/>
      <c r="D118" s="247"/>
      <c r="E118" s="247"/>
      <c r="F118" s="247"/>
      <c r="G118" s="247"/>
      <c r="H118" s="247"/>
      <c r="I118" s="247"/>
      <c r="J118" s="247"/>
    </row>
    <row r="119" spans="1:10" ht="15" x14ac:dyDescent="0.3">
      <c r="A119" s="247"/>
      <c r="B119" s="247"/>
      <c r="C119" s="247"/>
      <c r="D119" s="247"/>
      <c r="E119" s="247"/>
      <c r="F119" s="247"/>
      <c r="G119" s="247"/>
      <c r="H119" s="247"/>
      <c r="I119" s="247"/>
      <c r="J119" s="247"/>
    </row>
    <row r="120" spans="1:10" ht="15" x14ac:dyDescent="0.3">
      <c r="A120" s="247"/>
      <c r="B120" s="247"/>
      <c r="C120" s="247"/>
      <c r="D120" s="247"/>
      <c r="E120" s="247"/>
      <c r="F120" s="247"/>
      <c r="G120" s="247"/>
      <c r="H120" s="247"/>
      <c r="I120" s="247"/>
      <c r="J120" s="247"/>
    </row>
    <row r="121" spans="1:10" ht="15" x14ac:dyDescent="0.3">
      <c r="A121" s="247"/>
      <c r="B121" s="247"/>
      <c r="C121" s="247"/>
      <c r="D121" s="247"/>
      <c r="E121" s="247"/>
      <c r="F121" s="247"/>
      <c r="G121" s="247"/>
      <c r="H121" s="247"/>
      <c r="I121" s="247"/>
      <c r="J121" s="247"/>
    </row>
    <row r="122" spans="1:10" ht="15" x14ac:dyDescent="0.3">
      <c r="A122" s="247"/>
      <c r="B122" s="247"/>
      <c r="C122" s="247"/>
      <c r="D122" s="247"/>
      <c r="E122" s="247"/>
      <c r="F122" s="247"/>
      <c r="G122" s="247"/>
      <c r="H122" s="247"/>
      <c r="I122" s="247"/>
      <c r="J122" s="247"/>
    </row>
    <row r="123" spans="1:10" ht="15" x14ac:dyDescent="0.3">
      <c r="A123" s="247"/>
      <c r="B123" s="247"/>
      <c r="C123" s="247"/>
      <c r="D123" s="247"/>
      <c r="E123" s="247"/>
      <c r="F123" s="247"/>
      <c r="G123" s="247"/>
      <c r="H123" s="247"/>
      <c r="I123" s="247"/>
      <c r="J123" s="247"/>
    </row>
    <row r="124" spans="1:10" ht="15" x14ac:dyDescent="0.3">
      <c r="A124" s="247"/>
      <c r="B124" s="247"/>
      <c r="C124" s="247"/>
      <c r="D124" s="247"/>
      <c r="E124" s="247"/>
      <c r="F124" s="247"/>
      <c r="G124" s="247"/>
      <c r="H124" s="247"/>
      <c r="I124" s="247"/>
      <c r="J124" s="247"/>
    </row>
    <row r="125" spans="1:10" ht="15" x14ac:dyDescent="0.3">
      <c r="A125" s="247"/>
      <c r="B125" s="247"/>
      <c r="C125" s="247"/>
      <c r="D125" s="247"/>
      <c r="E125" s="247"/>
      <c r="F125" s="247"/>
      <c r="G125" s="247"/>
      <c r="H125" s="247"/>
      <c r="I125" s="247"/>
      <c r="J125" s="247"/>
    </row>
    <row r="126" spans="1:10" ht="15" x14ac:dyDescent="0.3">
      <c r="A126" s="247"/>
      <c r="B126" s="247"/>
      <c r="C126" s="247"/>
      <c r="D126" s="247"/>
      <c r="E126" s="247"/>
      <c r="F126" s="247"/>
      <c r="G126" s="247"/>
      <c r="H126" s="247"/>
      <c r="I126" s="247"/>
      <c r="J126" s="247"/>
    </row>
    <row r="127" spans="1:10" ht="15" x14ac:dyDescent="0.3">
      <c r="A127" s="247"/>
      <c r="B127" s="247"/>
      <c r="C127" s="247"/>
      <c r="D127" s="247"/>
      <c r="E127" s="247"/>
      <c r="F127" s="247"/>
      <c r="G127" s="247"/>
      <c r="H127" s="247"/>
      <c r="I127" s="247"/>
      <c r="J127" s="247"/>
    </row>
    <row r="128" spans="1:10" ht="15" x14ac:dyDescent="0.3">
      <c r="A128" s="247"/>
      <c r="B128" s="247"/>
      <c r="C128" s="247"/>
      <c r="D128" s="247"/>
      <c r="E128" s="247"/>
      <c r="F128" s="247"/>
      <c r="G128" s="247"/>
      <c r="H128" s="247"/>
      <c r="I128" s="247"/>
      <c r="J128" s="247"/>
    </row>
    <row r="129" spans="1:10" ht="15" x14ac:dyDescent="0.3">
      <c r="A129" s="247"/>
      <c r="B129" s="247"/>
      <c r="C129" s="247"/>
      <c r="D129" s="247"/>
      <c r="E129" s="247"/>
      <c r="F129" s="247"/>
      <c r="G129" s="247"/>
      <c r="H129" s="247"/>
      <c r="I129" s="247"/>
      <c r="J129" s="247"/>
    </row>
  </sheetData>
  <mergeCells count="59">
    <mergeCell ref="A1:N1"/>
    <mergeCell ref="C4:C5"/>
    <mergeCell ref="D4:E4"/>
    <mergeCell ref="F4:G4"/>
    <mergeCell ref="J4:L4"/>
    <mergeCell ref="I5:I7"/>
    <mergeCell ref="J5:L7"/>
    <mergeCell ref="J9:K9"/>
    <mergeCell ref="J10:K10"/>
    <mergeCell ref="B11:D11"/>
    <mergeCell ref="A14:D15"/>
    <mergeCell ref="E14:E15"/>
    <mergeCell ref="G14:G15"/>
    <mergeCell ref="B16:D16"/>
    <mergeCell ref="B17:D17"/>
    <mergeCell ref="B18:D18"/>
    <mergeCell ref="B19:D19"/>
    <mergeCell ref="I19:L21"/>
    <mergeCell ref="B20:D20"/>
    <mergeCell ref="B21:D21"/>
    <mergeCell ref="A33:L33"/>
    <mergeCell ref="B22:D22"/>
    <mergeCell ref="J22:L22"/>
    <mergeCell ref="A23:D23"/>
    <mergeCell ref="J23:L23"/>
    <mergeCell ref="A26:D26"/>
    <mergeCell ref="E26:E27"/>
    <mergeCell ref="G26:G27"/>
    <mergeCell ref="B28:D28"/>
    <mergeCell ref="B29:D29"/>
    <mergeCell ref="B30:D30"/>
    <mergeCell ref="B31:D31"/>
    <mergeCell ref="A32:D32"/>
    <mergeCell ref="A35:D35"/>
    <mergeCell ref="E35:E36"/>
    <mergeCell ref="G35:G36"/>
    <mergeCell ref="I35:L35"/>
    <mergeCell ref="I36:L42"/>
    <mergeCell ref="B37:D37"/>
    <mergeCell ref="B38:D38"/>
    <mergeCell ref="B39:D39"/>
    <mergeCell ref="B40:D40"/>
    <mergeCell ref="B41:D41"/>
    <mergeCell ref="A42:D42"/>
    <mergeCell ref="A62:J112"/>
    <mergeCell ref="A43:D43"/>
    <mergeCell ref="A44:D44"/>
    <mergeCell ref="I44:L44"/>
    <mergeCell ref="I45:L46"/>
    <mergeCell ref="E46:F46"/>
    <mergeCell ref="A57:L57"/>
    <mergeCell ref="A58:L58"/>
    <mergeCell ref="A61:J61"/>
    <mergeCell ref="E48:F48"/>
    <mergeCell ref="A52:D52"/>
    <mergeCell ref="A53:L53"/>
    <mergeCell ref="A54:L54"/>
    <mergeCell ref="A55:L55"/>
    <mergeCell ref="A56:L56"/>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workbookViewId="0">
      <selection activeCell="D105" sqref="D105"/>
    </sheetView>
  </sheetViews>
  <sheetFormatPr defaultRowHeight="15" x14ac:dyDescent="0.3"/>
  <cols>
    <col min="1" max="1" width="4.5" style="156" customWidth="1"/>
    <col min="2" max="2" width="39.75" style="156" customWidth="1"/>
    <col min="3" max="3" width="9" style="156"/>
    <col min="4" max="4" width="7.375" style="156" customWidth="1"/>
    <col min="5" max="5" width="12.375" style="156" customWidth="1"/>
    <col min="6" max="6" width="9" style="156"/>
    <col min="7" max="7" width="13.125" style="156" customWidth="1"/>
    <col min="8" max="8" width="9" style="156"/>
    <col min="9" max="9" width="22.125" style="156" customWidth="1"/>
    <col min="10" max="16384" width="9" style="156"/>
  </cols>
  <sheetData>
    <row r="1" spans="1:17" x14ac:dyDescent="0.3">
      <c r="A1" s="251" t="s">
        <v>137</v>
      </c>
      <c r="B1" s="252"/>
      <c r="C1" s="252"/>
      <c r="D1" s="252"/>
      <c r="E1" s="252"/>
      <c r="F1" s="252"/>
      <c r="G1" s="252"/>
      <c r="H1" s="252"/>
      <c r="I1" s="252"/>
      <c r="J1" s="252"/>
      <c r="K1" s="252"/>
      <c r="L1" s="252"/>
      <c r="M1" s="252"/>
      <c r="N1" s="252"/>
      <c r="O1" s="243"/>
      <c r="P1" s="243"/>
      <c r="Q1" s="243"/>
    </row>
    <row r="2" spans="1:17" x14ac:dyDescent="0.3">
      <c r="A2" s="3" t="s">
        <v>125</v>
      </c>
      <c r="B2" s="163"/>
      <c r="C2" s="163"/>
      <c r="D2" s="163"/>
    </row>
    <row r="3" spans="1:17" ht="15.75" thickBot="1" x14ac:dyDescent="0.35"/>
    <row r="4" spans="1:17" ht="17.25" thickTop="1" thickBot="1" x14ac:dyDescent="0.4">
      <c r="A4" s="116" t="s">
        <v>1</v>
      </c>
      <c r="B4" s="117"/>
      <c r="C4" s="475" t="s">
        <v>126</v>
      </c>
      <c r="D4" s="477" t="s">
        <v>37</v>
      </c>
      <c r="E4" s="477"/>
      <c r="F4" s="478" t="s">
        <v>4</v>
      </c>
      <c r="G4" s="479"/>
      <c r="I4" s="118" t="s">
        <v>5</v>
      </c>
      <c r="J4" s="480"/>
      <c r="K4" s="481"/>
      <c r="L4" s="481"/>
    </row>
    <row r="5" spans="1:17" ht="16.5" thickTop="1" thickBot="1" x14ac:dyDescent="0.35">
      <c r="A5" s="119"/>
      <c r="B5" s="120" t="s">
        <v>127</v>
      </c>
      <c r="C5" s="476"/>
      <c r="D5" s="121" t="s">
        <v>7</v>
      </c>
      <c r="E5" s="121" t="s">
        <v>8</v>
      </c>
      <c r="F5" s="121" t="s">
        <v>7</v>
      </c>
      <c r="G5" s="122" t="s">
        <v>8</v>
      </c>
      <c r="I5" s="482" t="s">
        <v>9</v>
      </c>
      <c r="J5" s="485"/>
      <c r="K5" s="485"/>
      <c r="L5" s="486"/>
    </row>
    <row r="6" spans="1:17" ht="15.75" thickTop="1" x14ac:dyDescent="0.3">
      <c r="A6" s="161" t="s">
        <v>10</v>
      </c>
      <c r="B6" s="225"/>
      <c r="C6" s="223">
        <v>0</v>
      </c>
      <c r="D6" s="225"/>
      <c r="E6" s="123">
        <f>C6*D6</f>
        <v>0</v>
      </c>
      <c r="F6" s="227"/>
      <c r="G6" s="124">
        <f>F6*C6</f>
        <v>0</v>
      </c>
      <c r="I6" s="483"/>
      <c r="J6" s="487"/>
      <c r="K6" s="487"/>
      <c r="L6" s="488"/>
    </row>
    <row r="7" spans="1:17" ht="15.75" thickBot="1" x14ac:dyDescent="0.35">
      <c r="A7" s="162" t="s">
        <v>11</v>
      </c>
      <c r="B7" s="226"/>
      <c r="C7" s="224">
        <v>0</v>
      </c>
      <c r="D7" s="226"/>
      <c r="E7" s="125">
        <f t="shared" ref="E7:E13" si="0">C7*D7</f>
        <v>0</v>
      </c>
      <c r="F7" s="228"/>
      <c r="G7" s="126">
        <f>F7*C7</f>
        <v>0</v>
      </c>
      <c r="I7" s="484"/>
      <c r="J7" s="489"/>
      <c r="K7" s="489"/>
      <c r="L7" s="490"/>
    </row>
    <row r="8" spans="1:17" ht="16.5" thickTop="1" x14ac:dyDescent="0.35">
      <c r="A8" s="162" t="s">
        <v>12</v>
      </c>
      <c r="B8" s="226"/>
      <c r="C8" s="224">
        <v>0</v>
      </c>
      <c r="D8" s="226"/>
      <c r="E8" s="125">
        <f t="shared" si="0"/>
        <v>0</v>
      </c>
      <c r="F8" s="228"/>
      <c r="G8" s="126">
        <f t="shared" ref="G8:G13" si="1">F8*C8</f>
        <v>0</v>
      </c>
      <c r="I8" s="127"/>
      <c r="J8" s="128"/>
      <c r="K8" s="128"/>
      <c r="L8" s="128"/>
    </row>
    <row r="9" spans="1:17" ht="16.5" thickBot="1" x14ac:dyDescent="0.4">
      <c r="A9" s="162" t="s">
        <v>13</v>
      </c>
      <c r="B9" s="226"/>
      <c r="C9" s="224">
        <v>0</v>
      </c>
      <c r="D9" s="226"/>
      <c r="E9" s="125">
        <f t="shared" si="0"/>
        <v>0</v>
      </c>
      <c r="F9" s="228"/>
      <c r="G9" s="126">
        <f t="shared" si="1"/>
        <v>0</v>
      </c>
      <c r="I9" s="127"/>
      <c r="J9" s="128"/>
      <c r="K9" s="128"/>
      <c r="L9" s="128"/>
    </row>
    <row r="10" spans="1:17" ht="16.5" thickTop="1" x14ac:dyDescent="0.35">
      <c r="A10" s="162" t="s">
        <v>14</v>
      </c>
      <c r="B10" s="226"/>
      <c r="C10" s="224">
        <v>0</v>
      </c>
      <c r="D10" s="226"/>
      <c r="E10" s="125">
        <f t="shared" si="0"/>
        <v>0</v>
      </c>
      <c r="F10" s="228"/>
      <c r="G10" s="126">
        <f t="shared" si="1"/>
        <v>0</v>
      </c>
      <c r="I10" s="129" t="s">
        <v>15</v>
      </c>
      <c r="J10" s="465"/>
      <c r="K10" s="466"/>
      <c r="L10" s="128"/>
    </row>
    <row r="11" spans="1:17" ht="15.75" thickBot="1" x14ac:dyDescent="0.35">
      <c r="A11" s="162" t="s">
        <v>128</v>
      </c>
      <c r="B11" s="226"/>
      <c r="C11" s="224">
        <v>0</v>
      </c>
      <c r="D11" s="226"/>
      <c r="E11" s="125">
        <f t="shared" si="0"/>
        <v>0</v>
      </c>
      <c r="F11" s="228"/>
      <c r="G11" s="126">
        <f t="shared" si="1"/>
        <v>0</v>
      </c>
      <c r="I11" s="130" t="s">
        <v>17</v>
      </c>
      <c r="J11" s="467"/>
      <c r="K11" s="468"/>
      <c r="L11"/>
    </row>
    <row r="12" spans="1:17" ht="15.75" thickTop="1" x14ac:dyDescent="0.3">
      <c r="A12" s="162" t="s">
        <v>129</v>
      </c>
      <c r="B12" s="226"/>
      <c r="C12" s="224">
        <v>0</v>
      </c>
      <c r="D12" s="226"/>
      <c r="E12" s="125">
        <f t="shared" si="0"/>
        <v>0</v>
      </c>
      <c r="F12" s="228"/>
      <c r="G12" s="126">
        <f t="shared" si="1"/>
        <v>0</v>
      </c>
      <c r="I12"/>
      <c r="J12" s="469"/>
      <c r="K12" s="469"/>
      <c r="L12"/>
    </row>
    <row r="13" spans="1:17" ht="15.75" thickBot="1" x14ac:dyDescent="0.35">
      <c r="A13" s="162" t="s">
        <v>130</v>
      </c>
      <c r="B13" s="226"/>
      <c r="C13" s="224">
        <v>0</v>
      </c>
      <c r="D13" s="226"/>
      <c r="E13" s="131">
        <f t="shared" si="0"/>
        <v>0</v>
      </c>
      <c r="F13" s="229"/>
      <c r="G13" s="132">
        <f t="shared" si="1"/>
        <v>0</v>
      </c>
      <c r="I13"/>
      <c r="J13"/>
      <c r="K13"/>
      <c r="L13"/>
    </row>
    <row r="14" spans="1:17" ht="15.75" thickBot="1" x14ac:dyDescent="0.35">
      <c r="A14" s="133"/>
      <c r="B14" s="463" t="s">
        <v>16</v>
      </c>
      <c r="C14" s="463"/>
      <c r="D14" s="463"/>
      <c r="E14" s="134">
        <f>SUM(E6:E13)</f>
        <v>0</v>
      </c>
      <c r="F14" s="120"/>
      <c r="G14" s="135">
        <f>SUM(G6:G13)</f>
        <v>0</v>
      </c>
      <c r="I14"/>
      <c r="J14"/>
      <c r="K14"/>
      <c r="L14"/>
    </row>
    <row r="15" spans="1:17" ht="16.5" thickTop="1" thickBot="1" x14ac:dyDescent="0.35">
      <c r="I15" s="136"/>
      <c r="J15" s="469"/>
      <c r="K15" s="469"/>
      <c r="L15"/>
    </row>
    <row r="16" spans="1:17" ht="15.75" thickTop="1" x14ac:dyDescent="0.3">
      <c r="A16" s="470" t="s">
        <v>131</v>
      </c>
      <c r="B16" s="451"/>
      <c r="C16" s="451"/>
      <c r="D16" s="471"/>
      <c r="E16" s="446" t="s">
        <v>37</v>
      </c>
      <c r="G16" s="448" t="s">
        <v>117</v>
      </c>
      <c r="I16" s="136"/>
      <c r="J16" s="469"/>
      <c r="K16" s="469"/>
      <c r="L16"/>
    </row>
    <row r="17" spans="1:12" ht="15.75" thickBot="1" x14ac:dyDescent="0.35">
      <c r="A17" s="472"/>
      <c r="B17" s="473"/>
      <c r="C17" s="473"/>
      <c r="D17" s="474"/>
      <c r="E17" s="447"/>
      <c r="G17" s="449"/>
      <c r="I17" s="136"/>
      <c r="J17" s="469"/>
      <c r="K17" s="469"/>
      <c r="L17"/>
    </row>
    <row r="18" spans="1:12" ht="15.75" thickTop="1" x14ac:dyDescent="0.3">
      <c r="A18" s="137" t="s">
        <v>21</v>
      </c>
      <c r="B18" s="464"/>
      <c r="C18" s="464"/>
      <c r="D18" s="464"/>
      <c r="E18" s="230">
        <v>0</v>
      </c>
      <c r="G18" s="233">
        <v>0</v>
      </c>
    </row>
    <row r="19" spans="1:12" x14ac:dyDescent="0.3">
      <c r="A19" s="162" t="s">
        <v>23</v>
      </c>
      <c r="B19" s="456"/>
      <c r="C19" s="456"/>
      <c r="D19" s="456"/>
      <c r="E19" s="231">
        <v>0</v>
      </c>
      <c r="G19" s="234">
        <v>0</v>
      </c>
    </row>
    <row r="20" spans="1:12" x14ac:dyDescent="0.3">
      <c r="A20" s="162" t="s">
        <v>26</v>
      </c>
      <c r="B20" s="456"/>
      <c r="C20" s="456"/>
      <c r="D20" s="456"/>
      <c r="E20" s="231">
        <v>0</v>
      </c>
      <c r="G20" s="234">
        <v>0</v>
      </c>
    </row>
    <row r="21" spans="1:12" x14ac:dyDescent="0.3">
      <c r="A21" s="162" t="s">
        <v>28</v>
      </c>
      <c r="B21" s="456"/>
      <c r="C21" s="456"/>
      <c r="D21" s="456"/>
      <c r="E21" s="231">
        <v>0</v>
      </c>
      <c r="G21" s="234">
        <v>0</v>
      </c>
    </row>
    <row r="22" spans="1:12" ht="15.75" thickBot="1" x14ac:dyDescent="0.35">
      <c r="A22" s="162" t="s">
        <v>30</v>
      </c>
      <c r="B22" s="456"/>
      <c r="C22" s="456"/>
      <c r="D22" s="456"/>
      <c r="E22" s="231">
        <v>0</v>
      </c>
      <c r="G22" s="234">
        <v>0</v>
      </c>
    </row>
    <row r="23" spans="1:12" ht="15.75" thickTop="1" x14ac:dyDescent="0.3">
      <c r="A23" s="162" t="s">
        <v>32</v>
      </c>
      <c r="B23" s="456"/>
      <c r="C23" s="456"/>
      <c r="D23" s="456"/>
      <c r="E23" s="231">
        <v>0</v>
      </c>
      <c r="G23" s="235">
        <v>0</v>
      </c>
      <c r="I23" s="450" t="s">
        <v>88</v>
      </c>
      <c r="J23" s="451"/>
      <c r="K23" s="451"/>
      <c r="L23" s="452"/>
    </row>
    <row r="24" spans="1:12" ht="15.75" thickBot="1" x14ac:dyDescent="0.35">
      <c r="A24" s="162" t="s">
        <v>33</v>
      </c>
      <c r="B24" s="456"/>
      <c r="C24" s="456"/>
      <c r="D24" s="456"/>
      <c r="E24" s="232">
        <v>0</v>
      </c>
      <c r="G24" s="236">
        <v>0</v>
      </c>
      <c r="I24" s="453"/>
      <c r="J24" s="454"/>
      <c r="K24" s="454"/>
      <c r="L24" s="455"/>
    </row>
    <row r="25" spans="1:12" ht="15.75" thickBot="1" x14ac:dyDescent="0.35">
      <c r="A25" s="457" t="s">
        <v>34</v>
      </c>
      <c r="B25" s="458"/>
      <c r="C25" s="458"/>
      <c r="D25" s="458"/>
      <c r="E25" s="134">
        <f>SUM(E18:E24)</f>
        <v>0</v>
      </c>
      <c r="G25" s="139">
        <f>SUM(G18:G24)</f>
        <v>0</v>
      </c>
      <c r="I25" s="453"/>
      <c r="J25" s="454"/>
      <c r="K25" s="454"/>
      <c r="L25" s="455"/>
    </row>
    <row r="26" spans="1:12" ht="16.5" thickTop="1" thickBot="1" x14ac:dyDescent="0.35">
      <c r="I26" s="140" t="s">
        <v>132</v>
      </c>
      <c r="J26" s="108"/>
      <c r="K26" s="108"/>
      <c r="L26" s="157"/>
    </row>
    <row r="27" spans="1:12" ht="17.25" thickTop="1" thickBot="1" x14ac:dyDescent="0.35">
      <c r="A27" s="459" t="s">
        <v>133</v>
      </c>
      <c r="B27" s="460"/>
      <c r="C27" s="460"/>
      <c r="D27" s="461"/>
      <c r="E27" s="446" t="s">
        <v>37</v>
      </c>
      <c r="G27" s="448" t="s">
        <v>134</v>
      </c>
      <c r="I27" s="160" t="s">
        <v>135</v>
      </c>
      <c r="J27" s="158"/>
      <c r="K27" s="158"/>
      <c r="L27" s="159"/>
    </row>
    <row r="28" spans="1:12" ht="16.5" thickTop="1" thickBot="1" x14ac:dyDescent="0.35">
      <c r="A28" s="160"/>
      <c r="B28" s="158"/>
      <c r="C28" s="158"/>
      <c r="D28" s="141"/>
      <c r="E28" s="447"/>
      <c r="G28" s="449"/>
      <c r="I28" s="108"/>
      <c r="J28" s="108"/>
      <c r="K28" s="108"/>
      <c r="L28" s="108"/>
    </row>
    <row r="29" spans="1:12" ht="15.75" thickTop="1" x14ac:dyDescent="0.3">
      <c r="A29" s="162" t="s">
        <v>42</v>
      </c>
      <c r="B29" s="441" t="s">
        <v>47</v>
      </c>
      <c r="C29" s="441"/>
      <c r="D29" s="441"/>
      <c r="E29" s="231">
        <v>0</v>
      </c>
      <c r="G29" s="233">
        <v>0</v>
      </c>
    </row>
    <row r="30" spans="1:12" ht="15.75" thickBot="1" x14ac:dyDescent="0.35">
      <c r="A30" s="162"/>
      <c r="B30" s="456"/>
      <c r="C30" s="456"/>
      <c r="D30" s="456"/>
      <c r="E30" s="232">
        <v>0</v>
      </c>
      <c r="G30" s="236">
        <v>0</v>
      </c>
    </row>
    <row r="31" spans="1:12" ht="15.75" thickBot="1" x14ac:dyDescent="0.35">
      <c r="A31" s="462" t="s">
        <v>49</v>
      </c>
      <c r="B31" s="463"/>
      <c r="C31" s="463"/>
      <c r="D31" s="463"/>
      <c r="E31" s="142">
        <f>SUM(E29:E30)</f>
        <v>0</v>
      </c>
      <c r="G31" s="139">
        <f>SUM(G29:G30)</f>
        <v>0</v>
      </c>
    </row>
    <row r="32" spans="1:12" ht="15.75" thickTop="1" x14ac:dyDescent="0.3">
      <c r="A32" s="143" t="s">
        <v>136</v>
      </c>
    </row>
    <row r="33" spans="1:12" ht="15.75" thickBot="1" x14ac:dyDescent="0.35"/>
    <row r="34" spans="1:12" ht="16.5" thickTop="1" x14ac:dyDescent="0.3">
      <c r="A34" s="459" t="s">
        <v>52</v>
      </c>
      <c r="B34" s="460"/>
      <c r="C34" s="460"/>
      <c r="D34" s="461"/>
      <c r="E34" s="446" t="s">
        <v>37</v>
      </c>
      <c r="G34" s="448" t="s">
        <v>53</v>
      </c>
    </row>
    <row r="35" spans="1:12" ht="15.75" thickBot="1" x14ac:dyDescent="0.35">
      <c r="A35" s="160"/>
      <c r="B35" s="158"/>
      <c r="C35" s="158"/>
      <c r="D35" s="141"/>
      <c r="E35" s="447"/>
      <c r="G35" s="449"/>
    </row>
    <row r="36" spans="1:12" ht="15.75" thickTop="1" x14ac:dyDescent="0.3">
      <c r="A36" s="436" t="str">
        <f>A4</f>
        <v>a. Normbedragen</v>
      </c>
      <c r="B36" s="437"/>
      <c r="C36" s="437"/>
      <c r="D36" s="437"/>
      <c r="E36" s="144">
        <f>E14</f>
        <v>0</v>
      </c>
      <c r="G36" s="145">
        <f>G14</f>
        <v>0</v>
      </c>
      <c r="I36" s="429" t="s">
        <v>54</v>
      </c>
      <c r="J36" s="438"/>
      <c r="K36" s="438"/>
      <c r="L36" s="439"/>
    </row>
    <row r="37" spans="1:12" ht="15.75" thickBot="1" x14ac:dyDescent="0.35">
      <c r="A37" s="440" t="str">
        <f>A16</f>
        <v>b. Overige subsidiabele kosten</v>
      </c>
      <c r="B37" s="441"/>
      <c r="C37" s="441"/>
      <c r="D37" s="441"/>
      <c r="E37" s="146">
        <f>E25</f>
        <v>0</v>
      </c>
      <c r="G37" s="147">
        <f>E25</f>
        <v>0</v>
      </c>
      <c r="I37" s="140"/>
      <c r="J37" s="108"/>
      <c r="K37" s="108"/>
      <c r="L37" s="157"/>
    </row>
    <row r="38" spans="1:12" x14ac:dyDescent="0.3">
      <c r="A38" s="442" t="s">
        <v>59</v>
      </c>
      <c r="B38" s="443"/>
      <c r="C38" s="443"/>
      <c r="D38" s="443"/>
      <c r="E38" s="148">
        <f>E36+E37</f>
        <v>0</v>
      </c>
      <c r="G38" s="149">
        <f>G36+G37</f>
        <v>0</v>
      </c>
      <c r="I38" s="140"/>
      <c r="J38" s="108"/>
      <c r="K38" s="108"/>
      <c r="L38" s="157"/>
    </row>
    <row r="39" spans="1:12" ht="15.75" thickBot="1" x14ac:dyDescent="0.35">
      <c r="A39" s="444" t="str">
        <f>A27</f>
        <v xml:space="preserve"> c. bijdragen derden</v>
      </c>
      <c r="B39" s="445"/>
      <c r="C39" s="445"/>
      <c r="D39" s="425"/>
      <c r="E39" s="132">
        <f>E31</f>
        <v>0</v>
      </c>
      <c r="G39" s="138">
        <f>G31</f>
        <v>0</v>
      </c>
      <c r="I39" s="140"/>
      <c r="J39" s="108"/>
      <c r="K39" s="108"/>
      <c r="L39" s="157"/>
    </row>
    <row r="40" spans="1:12" x14ac:dyDescent="0.3">
      <c r="A40" s="421" t="s">
        <v>63</v>
      </c>
      <c r="B40" s="422"/>
      <c r="C40" s="422"/>
      <c r="D40" s="422"/>
      <c r="E40" s="148">
        <f>E38-E39</f>
        <v>0</v>
      </c>
      <c r="G40" s="149">
        <f>G38-G39</f>
        <v>0</v>
      </c>
      <c r="I40" s="140"/>
      <c r="J40" s="108"/>
      <c r="K40" s="108"/>
      <c r="L40" s="157"/>
    </row>
    <row r="41" spans="1:12" ht="15.75" thickBot="1" x14ac:dyDescent="0.35">
      <c r="A41" s="423" t="s">
        <v>64</v>
      </c>
      <c r="B41" s="424"/>
      <c r="C41" s="424"/>
      <c r="D41" s="425"/>
      <c r="E41" s="237"/>
      <c r="G41" s="238"/>
      <c r="I41" s="160"/>
      <c r="J41" s="158"/>
      <c r="K41" s="158"/>
      <c r="L41" s="159"/>
    </row>
    <row r="42" spans="1:12" ht="17.25" thickTop="1" thickBot="1" x14ac:dyDescent="0.35">
      <c r="A42" s="426" t="s">
        <v>65</v>
      </c>
      <c r="B42" s="427"/>
      <c r="C42" s="427"/>
      <c r="D42" s="428"/>
      <c r="E42" s="150">
        <f>E41*E40+ROUND(E40*E41,-2)</f>
        <v>0</v>
      </c>
      <c r="G42" s="151">
        <f>G41*G40</f>
        <v>0</v>
      </c>
      <c r="I42" s="152"/>
      <c r="J42" s="152"/>
      <c r="K42" s="152"/>
      <c r="L42" s="153"/>
    </row>
    <row r="43" spans="1:12" ht="16.5" thickTop="1" thickBot="1" x14ac:dyDescent="0.35">
      <c r="I43" s="429" t="s">
        <v>66</v>
      </c>
      <c r="J43" s="430"/>
      <c r="K43" s="430"/>
      <c r="L43" s="431"/>
    </row>
    <row r="44" spans="1:12" ht="16.5" thickTop="1" thickBot="1" x14ac:dyDescent="0.35">
      <c r="D44" s="154"/>
      <c r="E44" s="433" t="s">
        <v>67</v>
      </c>
      <c r="F44" s="434"/>
      <c r="G44" s="239">
        <v>0</v>
      </c>
      <c r="I44" s="432"/>
      <c r="J44" s="400"/>
      <c r="K44" s="400"/>
      <c r="L44" s="401"/>
    </row>
    <row r="45" spans="1:12" ht="16.5" thickTop="1" thickBot="1" x14ac:dyDescent="0.35">
      <c r="L45" s="108"/>
    </row>
    <row r="46" spans="1:12" ht="16.5" thickTop="1" thickBot="1" x14ac:dyDescent="0.35">
      <c r="E46" s="433" t="s">
        <v>68</v>
      </c>
      <c r="F46" s="434"/>
      <c r="G46" s="155">
        <f>G42-G44</f>
        <v>0</v>
      </c>
    </row>
    <row r="47" spans="1:12" ht="15.75" thickTop="1" x14ac:dyDescent="0.3"/>
    <row r="48" spans="1:12" x14ac:dyDescent="0.3">
      <c r="I48"/>
      <c r="J48"/>
    </row>
    <row r="49" spans="1:14" x14ac:dyDescent="0.3">
      <c r="A49" s="86"/>
      <c r="B49"/>
      <c r="C49"/>
      <c r="D49"/>
      <c r="E49"/>
      <c r="F49"/>
      <c r="G49"/>
      <c r="H49"/>
      <c r="I49"/>
      <c r="J49"/>
    </row>
    <row r="50" spans="1:14" ht="22.5" x14ac:dyDescent="0.45">
      <c r="A50" s="435" t="s">
        <v>69</v>
      </c>
      <c r="B50" s="435"/>
      <c r="C50" s="435"/>
      <c r="D50" s="435"/>
      <c r="F50"/>
      <c r="G50"/>
      <c r="H50"/>
      <c r="I50"/>
      <c r="J50"/>
    </row>
    <row r="51" spans="1:14" x14ac:dyDescent="0.3">
      <c r="A51" s="420" t="s">
        <v>70</v>
      </c>
      <c r="B51" s="420"/>
      <c r="C51" s="420"/>
      <c r="D51" s="420"/>
      <c r="E51" s="420"/>
      <c r="F51" s="420"/>
      <c r="G51" s="420"/>
      <c r="H51" s="420"/>
      <c r="I51" s="252"/>
      <c r="J51"/>
    </row>
    <row r="52" spans="1:14" x14ac:dyDescent="0.3">
      <c r="A52" s="420" t="s">
        <v>71</v>
      </c>
      <c r="B52" s="420"/>
      <c r="C52" s="420"/>
      <c r="D52" s="420"/>
      <c r="E52" s="420"/>
      <c r="F52" s="420"/>
      <c r="G52" s="420"/>
      <c r="H52" s="420"/>
      <c r="I52" s="252"/>
      <c r="J52"/>
    </row>
    <row r="53" spans="1:14" x14ac:dyDescent="0.3">
      <c r="A53" s="420" t="s">
        <v>72</v>
      </c>
      <c r="B53" s="420"/>
      <c r="C53" s="420"/>
      <c r="D53" s="420"/>
      <c r="E53" s="420"/>
      <c r="F53" s="420"/>
      <c r="G53" s="420"/>
      <c r="H53" s="420"/>
      <c r="I53" s="252"/>
    </row>
    <row r="54" spans="1:14" x14ac:dyDescent="0.3">
      <c r="A54" s="420" t="s">
        <v>74</v>
      </c>
      <c r="B54" s="420"/>
      <c r="C54" s="420"/>
      <c r="D54" s="420"/>
      <c r="E54" s="420"/>
      <c r="F54" s="420"/>
      <c r="G54" s="420"/>
      <c r="H54" s="420"/>
      <c r="I54" s="252"/>
    </row>
    <row r="56" spans="1:14" x14ac:dyDescent="0.3">
      <c r="A56" s="357"/>
      <c r="B56" s="252"/>
      <c r="C56" s="252"/>
      <c r="D56" s="252"/>
      <c r="E56" s="252"/>
      <c r="F56" s="252"/>
      <c r="G56" s="252"/>
      <c r="H56" s="252"/>
      <c r="I56" s="252"/>
      <c r="J56" s="252"/>
      <c r="K56" s="252"/>
      <c r="L56" s="252"/>
      <c r="M56" s="252"/>
      <c r="N56" s="252"/>
    </row>
    <row r="57" spans="1:14" x14ac:dyDescent="0.3">
      <c r="A57" s="252"/>
      <c r="B57" s="252"/>
      <c r="C57" s="252"/>
      <c r="D57" s="252"/>
      <c r="E57" s="252"/>
      <c r="F57" s="252"/>
      <c r="G57" s="252"/>
      <c r="H57" s="252"/>
      <c r="I57" s="252"/>
      <c r="J57" s="252"/>
      <c r="K57" s="252"/>
      <c r="L57" s="252"/>
      <c r="M57" s="252"/>
      <c r="N57" s="252"/>
    </row>
    <row r="58" spans="1:14" x14ac:dyDescent="0.3">
      <c r="A58" s="252"/>
      <c r="B58" s="252"/>
      <c r="C58" s="252"/>
      <c r="D58" s="252"/>
      <c r="E58" s="252"/>
      <c r="F58" s="252"/>
      <c r="G58" s="252"/>
      <c r="H58" s="252"/>
      <c r="I58" s="252"/>
      <c r="J58" s="252"/>
      <c r="K58" s="252"/>
      <c r="L58" s="252"/>
      <c r="M58" s="252"/>
      <c r="N58" s="252"/>
    </row>
    <row r="59" spans="1:14" x14ac:dyDescent="0.3">
      <c r="A59" s="252"/>
      <c r="B59" s="252"/>
      <c r="C59" s="252"/>
      <c r="D59" s="252"/>
      <c r="E59" s="252"/>
      <c r="F59" s="252"/>
      <c r="G59" s="252"/>
      <c r="H59" s="252"/>
      <c r="I59" s="252"/>
      <c r="J59" s="252"/>
      <c r="K59" s="252"/>
      <c r="L59" s="252"/>
      <c r="M59" s="252"/>
      <c r="N59" s="252"/>
    </row>
    <row r="60" spans="1:14" x14ac:dyDescent="0.3">
      <c r="A60" s="252"/>
      <c r="B60" s="252"/>
      <c r="C60" s="252"/>
      <c r="D60" s="252"/>
      <c r="E60" s="252"/>
      <c r="F60" s="252"/>
      <c r="G60" s="252"/>
      <c r="H60" s="252"/>
      <c r="I60" s="252"/>
      <c r="J60" s="252"/>
      <c r="K60" s="252"/>
      <c r="L60" s="252"/>
      <c r="M60" s="252"/>
      <c r="N60" s="252"/>
    </row>
    <row r="61" spans="1:14" x14ac:dyDescent="0.3">
      <c r="A61" s="252"/>
      <c r="B61" s="252"/>
      <c r="C61" s="252"/>
      <c r="D61" s="252"/>
      <c r="E61" s="252"/>
      <c r="F61" s="252"/>
      <c r="G61" s="252"/>
      <c r="H61" s="252"/>
      <c r="I61" s="252"/>
      <c r="J61" s="252"/>
      <c r="K61" s="252"/>
      <c r="L61" s="252"/>
      <c r="M61" s="252"/>
      <c r="N61" s="252"/>
    </row>
    <row r="62" spans="1:14" x14ac:dyDescent="0.3">
      <c r="A62" s="252"/>
      <c r="B62" s="252"/>
      <c r="C62" s="252"/>
      <c r="D62" s="252"/>
      <c r="E62" s="252"/>
      <c r="F62" s="252"/>
      <c r="G62" s="252"/>
      <c r="H62" s="252"/>
      <c r="I62" s="252"/>
      <c r="J62" s="252"/>
      <c r="K62" s="252"/>
      <c r="L62" s="252"/>
      <c r="M62" s="252"/>
      <c r="N62" s="252"/>
    </row>
    <row r="63" spans="1:14" x14ac:dyDescent="0.3">
      <c r="A63" s="252"/>
      <c r="B63" s="252"/>
      <c r="C63" s="252"/>
      <c r="D63" s="252"/>
      <c r="E63" s="252"/>
      <c r="F63" s="252"/>
      <c r="G63" s="252"/>
      <c r="H63" s="252"/>
      <c r="I63" s="252"/>
      <c r="J63" s="252"/>
      <c r="K63" s="252"/>
      <c r="L63" s="252"/>
      <c r="M63" s="252"/>
      <c r="N63" s="252"/>
    </row>
    <row r="64" spans="1:14" x14ac:dyDescent="0.3">
      <c r="A64" s="252"/>
      <c r="B64" s="252"/>
      <c r="C64" s="252"/>
      <c r="D64" s="252"/>
      <c r="E64" s="252"/>
      <c r="F64" s="252"/>
      <c r="G64" s="252"/>
      <c r="H64" s="252"/>
      <c r="I64" s="252"/>
      <c r="J64" s="252"/>
      <c r="K64" s="252"/>
      <c r="L64" s="252"/>
      <c r="M64" s="252"/>
      <c r="N64" s="252"/>
    </row>
    <row r="65" spans="1:14" x14ac:dyDescent="0.3">
      <c r="A65" s="252"/>
      <c r="B65" s="252"/>
      <c r="C65" s="252"/>
      <c r="D65" s="252"/>
      <c r="E65" s="252"/>
      <c r="F65" s="252"/>
      <c r="G65" s="252"/>
      <c r="H65" s="252"/>
      <c r="I65" s="252"/>
      <c r="J65" s="252"/>
      <c r="K65" s="252"/>
      <c r="L65" s="252"/>
      <c r="M65" s="252"/>
      <c r="N65" s="252"/>
    </row>
    <row r="66" spans="1:14" x14ac:dyDescent="0.3">
      <c r="A66" s="252"/>
      <c r="B66" s="252"/>
      <c r="C66" s="252"/>
      <c r="D66" s="252"/>
      <c r="E66" s="252"/>
      <c r="F66" s="252"/>
      <c r="G66" s="252"/>
      <c r="H66" s="252"/>
      <c r="I66" s="252"/>
      <c r="J66" s="252"/>
      <c r="K66" s="252"/>
      <c r="L66" s="252"/>
      <c r="M66" s="252"/>
      <c r="N66" s="252"/>
    </row>
    <row r="67" spans="1:14" x14ac:dyDescent="0.3">
      <c r="A67" s="252"/>
      <c r="B67" s="252"/>
      <c r="C67" s="252"/>
      <c r="D67" s="252"/>
      <c r="E67" s="252"/>
      <c r="F67" s="252"/>
      <c r="G67" s="252"/>
      <c r="H67" s="252"/>
      <c r="I67" s="252"/>
      <c r="J67" s="252"/>
      <c r="K67" s="252"/>
      <c r="L67" s="252"/>
      <c r="M67" s="252"/>
      <c r="N67" s="252"/>
    </row>
    <row r="68" spans="1:14" x14ac:dyDescent="0.3">
      <c r="A68" s="252"/>
      <c r="B68" s="252"/>
      <c r="C68" s="252"/>
      <c r="D68" s="252"/>
      <c r="E68" s="252"/>
      <c r="F68" s="252"/>
      <c r="G68" s="252"/>
      <c r="H68" s="252"/>
      <c r="I68" s="252"/>
      <c r="J68" s="252"/>
      <c r="K68" s="252"/>
      <c r="L68" s="252"/>
      <c r="M68" s="252"/>
      <c r="N68" s="252"/>
    </row>
  </sheetData>
  <mergeCells count="52">
    <mergeCell ref="C4:C5"/>
    <mergeCell ref="D4:E4"/>
    <mergeCell ref="F4:G4"/>
    <mergeCell ref="J4:L4"/>
    <mergeCell ref="I5:I7"/>
    <mergeCell ref="J5:L7"/>
    <mergeCell ref="A16:D17"/>
    <mergeCell ref="E16:E17"/>
    <mergeCell ref="G16:G17"/>
    <mergeCell ref="J16:K16"/>
    <mergeCell ref="J17:K17"/>
    <mergeCell ref="J10:K10"/>
    <mergeCell ref="J11:K11"/>
    <mergeCell ref="J12:K12"/>
    <mergeCell ref="B14:D14"/>
    <mergeCell ref="J15:K15"/>
    <mergeCell ref="B18:D18"/>
    <mergeCell ref="B19:D19"/>
    <mergeCell ref="B20:D20"/>
    <mergeCell ref="B21:D21"/>
    <mergeCell ref="B22:D22"/>
    <mergeCell ref="A38:D38"/>
    <mergeCell ref="A39:D39"/>
    <mergeCell ref="E34:E35"/>
    <mergeCell ref="G34:G35"/>
    <mergeCell ref="I23:L25"/>
    <mergeCell ref="B24:D24"/>
    <mergeCell ref="A25:D25"/>
    <mergeCell ref="A27:D27"/>
    <mergeCell ref="E27:E28"/>
    <mergeCell ref="G27:G28"/>
    <mergeCell ref="B23:D23"/>
    <mergeCell ref="B29:D29"/>
    <mergeCell ref="B30:D30"/>
    <mergeCell ref="A31:D31"/>
    <mergeCell ref="A34:D34"/>
    <mergeCell ref="A56:N68"/>
    <mergeCell ref="A1:N1"/>
    <mergeCell ref="A51:I51"/>
    <mergeCell ref="A40:D40"/>
    <mergeCell ref="A52:I52"/>
    <mergeCell ref="A53:I53"/>
    <mergeCell ref="A54:I54"/>
    <mergeCell ref="A41:D41"/>
    <mergeCell ref="A42:D42"/>
    <mergeCell ref="I43:L44"/>
    <mergeCell ref="E44:F44"/>
    <mergeCell ref="E46:F46"/>
    <mergeCell ref="A50:D50"/>
    <mergeCell ref="A36:D36"/>
    <mergeCell ref="I36:L36"/>
    <mergeCell ref="A37:D37"/>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Blad1</vt:lpstr>
      <vt:lpstr>Blad2</vt:lpstr>
      <vt:lpstr>Blad3</vt:lpstr>
      <vt:lpstr>Blad4</vt:lpstr>
      <vt:lpstr>Blad5</vt:lpstr>
      <vt:lpstr>Blad1!Afdrukbereik</vt:lpstr>
      <vt:lpstr>Blad2!Afdrukbereik</vt:lpstr>
      <vt:lpstr>Blad3!Afdrukbereik</vt:lpstr>
      <vt:lpstr>Blad5!Afdrukbereik</vt:lpstr>
    </vt:vector>
  </TitlesOfParts>
  <Company>Provincie Noord-Brabant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van den Broek</dc:creator>
  <cp:lastModifiedBy>Karin Wetser</cp:lastModifiedBy>
  <cp:lastPrinted>2017-10-27T13:47:49Z</cp:lastPrinted>
  <dcterms:created xsi:type="dcterms:W3CDTF">2013-04-22T12:33:12Z</dcterms:created>
  <dcterms:modified xsi:type="dcterms:W3CDTF">2017-11-14T10:05:55Z</dcterms:modified>
</cp:coreProperties>
</file>