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D\Afdeling Subsidies\Subsidieregelingen\Verkeer en vervoer\Subsidieregeling V&amp;V 2016\par. 4 V&amp;Vprojecten GGA\"/>
    </mc:Choice>
  </mc:AlternateContent>
  <bookViews>
    <workbookView xWindow="0" yWindow="0" windowWidth="25200" windowHeight="11850"/>
  </bookViews>
  <sheets>
    <sheet name="Blad1" sheetId="1" r:id="rId1"/>
    <sheet name="Blad2" sheetId="6" r:id="rId2"/>
    <sheet name="Blad3" sheetId="2" r:id="rId3"/>
    <sheet name="Blad4" sheetId="3" r:id="rId4"/>
    <sheet name="Blad5" sheetId="4" r:id="rId5"/>
    <sheet name="Blad6" sheetId="5" r:id="rId6"/>
  </sheets>
  <calcPr calcId="162913"/>
</workbook>
</file>

<file path=xl/calcChain.xml><?xml version="1.0" encoding="utf-8"?>
<calcChain xmlns="http://schemas.openxmlformats.org/spreadsheetml/2006/main">
  <c r="G32" i="3" l="1"/>
  <c r="G44" i="2"/>
  <c r="G47" i="5"/>
  <c r="G44" i="4" l="1"/>
  <c r="G11" i="5" l="1"/>
  <c r="E11" i="5"/>
  <c r="G14" i="5"/>
  <c r="E14" i="5"/>
  <c r="G13" i="5"/>
  <c r="E13" i="5"/>
  <c r="G12" i="5"/>
  <c r="E12" i="5"/>
  <c r="G10" i="5"/>
  <c r="E10" i="5"/>
  <c r="G9" i="5"/>
  <c r="E9" i="5"/>
  <c r="G8" i="5"/>
  <c r="E8" i="5"/>
  <c r="G7" i="5"/>
  <c r="E7" i="5"/>
  <c r="G11" i="4"/>
  <c r="E11" i="4"/>
  <c r="G10" i="4"/>
  <c r="E10" i="4"/>
  <c r="G9" i="4"/>
  <c r="E9" i="4"/>
  <c r="G8" i="4"/>
  <c r="E8" i="4"/>
  <c r="G7" i="4"/>
  <c r="G12" i="4" s="1"/>
  <c r="G38" i="4" s="1"/>
  <c r="E7" i="4"/>
  <c r="E12" i="4" s="1"/>
  <c r="E38" i="4" s="1"/>
  <c r="G11" i="2"/>
  <c r="G10" i="2"/>
  <c r="G9" i="2"/>
  <c r="G8" i="2"/>
  <c r="G7" i="2"/>
  <c r="E11" i="2"/>
  <c r="E10" i="2"/>
  <c r="E9" i="2"/>
  <c r="E8" i="2"/>
  <c r="E7" i="2"/>
  <c r="G34" i="5" l="1"/>
  <c r="G43" i="5" s="1"/>
  <c r="E34" i="5"/>
  <c r="E43" i="5" s="1"/>
  <c r="G27" i="5"/>
  <c r="G41" i="5" s="1"/>
  <c r="E27" i="5"/>
  <c r="E41" i="5" s="1"/>
  <c r="G15" i="5"/>
  <c r="G40" i="5" s="1"/>
  <c r="G42" i="5" s="1"/>
  <c r="G44" i="5" s="1"/>
  <c r="G46" i="5" s="1"/>
  <c r="E15" i="5"/>
  <c r="E40" i="5" s="1"/>
  <c r="E42" i="5" l="1"/>
  <c r="E44" i="5" s="1"/>
  <c r="E48" i="5" l="1"/>
  <c r="G50" i="5" s="1"/>
  <c r="E46" i="5"/>
  <c r="G48" i="5"/>
  <c r="G52" i="5" s="1"/>
  <c r="E33" i="4"/>
  <c r="E40" i="4" s="1"/>
  <c r="G32" i="4"/>
  <c r="G33" i="4" s="1"/>
  <c r="G40" i="4" s="1"/>
  <c r="G24" i="4"/>
  <c r="G39" i="4" s="1"/>
  <c r="E24" i="4"/>
  <c r="E39" i="4" s="1"/>
  <c r="E41" i="4" s="1"/>
  <c r="E43" i="4" l="1"/>
  <c r="E45" i="4" s="1"/>
  <c r="G47" i="4" s="1"/>
  <c r="E42" i="4"/>
  <c r="G41" i="4"/>
  <c r="E22" i="3"/>
  <c r="E28" i="3" s="1"/>
  <c r="G21" i="3"/>
  <c r="G22" i="3" s="1"/>
  <c r="G28" i="3" s="1"/>
  <c r="G13" i="3"/>
  <c r="G27" i="3" s="1"/>
  <c r="E13" i="3"/>
  <c r="E27" i="3" s="1"/>
  <c r="G42" i="4" l="1"/>
  <c r="G43" i="4" s="1"/>
  <c r="G45" i="4" s="1"/>
  <c r="E29" i="3"/>
  <c r="G29" i="3"/>
  <c r="G30" i="3" l="1"/>
  <c r="G31" i="3" s="1"/>
  <c r="E30" i="3"/>
  <c r="E31" i="3" s="1"/>
  <c r="E33" i="3" s="1"/>
  <c r="G35" i="3" s="1"/>
  <c r="G33" i="2" l="1"/>
  <c r="E33" i="2"/>
  <c r="E40" i="2" s="1"/>
  <c r="G24" i="2"/>
  <c r="G39" i="2" s="1"/>
  <c r="E24" i="2"/>
  <c r="E39" i="2" s="1"/>
  <c r="G12" i="2"/>
  <c r="G38" i="2" s="1"/>
  <c r="E12" i="2"/>
  <c r="E38" i="2" s="1"/>
  <c r="E41" i="2" l="1"/>
  <c r="G40" i="2"/>
  <c r="G41" i="2" s="1"/>
  <c r="E43" i="2" l="1"/>
  <c r="E42" i="2"/>
  <c r="G42" i="2"/>
  <c r="E45" i="2" l="1"/>
  <c r="G47" i="2" s="1"/>
  <c r="G43" i="2"/>
  <c r="G26" i="6"/>
  <c r="E26" i="6"/>
  <c r="G25" i="6"/>
  <c r="E25" i="6"/>
  <c r="G24" i="6"/>
  <c r="E24" i="6"/>
  <c r="G23" i="6"/>
  <c r="E23" i="6"/>
  <c r="G22" i="6"/>
  <c r="E22" i="6"/>
  <c r="G21" i="6"/>
  <c r="E21" i="6"/>
  <c r="G20" i="6"/>
  <c r="E20" i="6"/>
  <c r="G19" i="6"/>
  <c r="G27" i="6" s="1"/>
  <c r="E19" i="6"/>
  <c r="E27" i="6" s="1"/>
  <c r="G49" i="4" l="1"/>
  <c r="G45" i="2"/>
  <c r="G49" i="2" s="1"/>
  <c r="G33" i="3" l="1"/>
  <c r="G37" i="3" s="1"/>
</calcChain>
</file>

<file path=xl/sharedStrings.xml><?xml version="1.0" encoding="utf-8"?>
<sst xmlns="http://schemas.openxmlformats.org/spreadsheetml/2006/main" count="340" uniqueCount="132">
  <si>
    <t>Projectnummer:</t>
  </si>
  <si>
    <t>Projectnaam:</t>
  </si>
  <si>
    <t>Kenmerk provinciale subsubie</t>
  </si>
  <si>
    <t>d.d.</t>
  </si>
  <si>
    <t>aankruisen wat van toepassing is:</t>
  </si>
  <si>
    <t>Infrastructureel project</t>
  </si>
  <si>
    <t>Niet-infrastructureel project</t>
  </si>
  <si>
    <t>Normbedragen</t>
  </si>
  <si>
    <t>Maatwerk</t>
  </si>
  <si>
    <t>norm-bedrag*</t>
  </si>
  <si>
    <t>geraamd in aanvraag*</t>
  </si>
  <si>
    <t>omschrijvingen*</t>
  </si>
  <si>
    <t>aantal</t>
  </si>
  <si>
    <t>totaal</t>
  </si>
  <si>
    <t>1.</t>
  </si>
  <si>
    <t>2.</t>
  </si>
  <si>
    <t>3.</t>
  </si>
  <si>
    <t>4.</t>
  </si>
  <si>
    <t>5.</t>
  </si>
  <si>
    <t>6.</t>
  </si>
  <si>
    <t>7.</t>
  </si>
  <si>
    <t>8.</t>
  </si>
  <si>
    <t>subtotaal a</t>
  </si>
  <si>
    <t xml:space="preserve">* Een op een overnemen uit de aanvraag. Afwijkingen moeten worden toegelicht (ruimte einde formulier). </t>
  </si>
  <si>
    <t>uitgevoerd ja/nee</t>
  </si>
  <si>
    <t>Handtekening bestuur:</t>
  </si>
  <si>
    <t>Datum ondertekening:</t>
  </si>
  <si>
    <t>Ruimte voor nadere toelichting:</t>
  </si>
  <si>
    <r>
      <t xml:space="preserve">Subsidie voor een infrastructureel project op basis van normbedragen </t>
    </r>
    <r>
      <rPr>
        <b/>
        <sz val="10"/>
        <color rgb="FFFF0000"/>
        <rFont val="Arial"/>
        <family val="2"/>
      </rPr>
      <t>van €125.000 en hoger (arrangement 3)</t>
    </r>
  </si>
  <si>
    <t>a. Normbedragen</t>
  </si>
  <si>
    <t>a1</t>
  </si>
  <si>
    <t>a2</t>
  </si>
  <si>
    <t>a3</t>
  </si>
  <si>
    <t>a4</t>
  </si>
  <si>
    <t>a5</t>
  </si>
  <si>
    <t>Datum indiening aanvraag:</t>
  </si>
  <si>
    <t>Datum opdrachtverlening:</t>
  </si>
  <si>
    <t xml:space="preserve">b. Overige incidentele subsidiabele kosten  </t>
  </si>
  <si>
    <t>geraamd in aanvraag**</t>
  </si>
  <si>
    <t>werkelijke kosten</t>
  </si>
  <si>
    <t>b1</t>
  </si>
  <si>
    <t>kosten grondaankoop</t>
  </si>
  <si>
    <t>b2</t>
  </si>
  <si>
    <t>kosten verleggen kabels en leidingen</t>
  </si>
  <si>
    <t>Onder b6 en b7 mogen maximaal twee projectonderdelen worden opgevoerd waarvoor geen normbedragen beschikbaar zijn. De totale subsidiabele kosten van beide onderdelen mogen in totaal niet meer dan € 40.000 bedragen en dienen in de aanvraag onderbouwd te worden middels een gedetailleerde kostenraming.</t>
  </si>
  <si>
    <t>b3</t>
  </si>
  <si>
    <t>kosten plaatsen/aanpassen verkeersregelinstallatie</t>
  </si>
  <si>
    <t>b4</t>
  </si>
  <si>
    <t>meerkosten ivm slechte bodemgesteldheid</t>
  </si>
  <si>
    <t>b5</t>
  </si>
  <si>
    <t>Specifieke voorzieningen zoals bruggen, tunnels e.d.</t>
  </si>
  <si>
    <t>b6</t>
  </si>
  <si>
    <t>b7</t>
  </si>
  <si>
    <t>** Geraamde kosten worden een op een overgenomen in de einddeclaratie.</t>
  </si>
  <si>
    <t>c. bijdragen derden</t>
  </si>
  <si>
    <t>geraamd in aanvraag</t>
  </si>
  <si>
    <t>werkelijke bijdragen***</t>
  </si>
  <si>
    <t>c1</t>
  </si>
  <si>
    <t>bijdragen uit grondexploitatie(s)</t>
  </si>
  <si>
    <t xml:space="preserve">Behorende bij de tussentijdse declaratie of einddeclaratie provinciale subsidie betreffende project ...................... (projectnummer .....................) </t>
  </si>
  <si>
    <t>c2</t>
  </si>
  <si>
    <t>bijdrage provincie (bv t.g.v. overdracht wegvak)</t>
  </si>
  <si>
    <t>c3</t>
  </si>
  <si>
    <t>overige bijdragen derden</t>
  </si>
  <si>
    <t xml:space="preserve">toegekend met kenmerk </t>
  </si>
  <si>
    <t>subtotaal c</t>
  </si>
  <si>
    <t>*** Indien werkelijke bijdragen afwijken van de geraamde dan dient dit nader te worden toegelicht bij deze einddeclaratie (ruimte einde formulier).</t>
  </si>
  <si>
    <t>Resumé</t>
  </si>
  <si>
    <t>te declareren kosten</t>
  </si>
  <si>
    <t>a.</t>
  </si>
  <si>
    <t>b.</t>
  </si>
  <si>
    <t>overige incidentele subsidiabele kosten</t>
  </si>
  <si>
    <t>c.</t>
  </si>
  <si>
    <t>bijdrage derden (in mindering te brengen)</t>
  </si>
  <si>
    <t>subtotaal</t>
  </si>
  <si>
    <t>vergoeding VAT-kosten 15%</t>
  </si>
  <si>
    <t>subsidiabele kosten totaal</t>
  </si>
  <si>
    <t>subsidiepercentage uit beschikking</t>
  </si>
  <si>
    <t>subsidiebedrag</t>
  </si>
  <si>
    <t xml:space="preserve">uitbetaald voorschot </t>
  </si>
  <si>
    <t>Toelichting:</t>
  </si>
  <si>
    <t>- de cijfers van de geraamde kosten dienen overeen te komen met de cijfers zoals deze bij de aanvraag is ingediend m.b.v. het E-formulier.</t>
  </si>
  <si>
    <t>- het subsidiepercentage  staat vermeld in de verleningsbeschikking</t>
  </si>
  <si>
    <t>- het subsidiebedrag op basis van de te declareren kosten is gelijk of kleiner dan het subsidiebedrag uit de aanvraag</t>
  </si>
  <si>
    <t>- in de kostenopstelling dienen alleen de (toe te rekenen) kosten aan de gesubsidieerde voorziening tot uitdrukking te komen</t>
  </si>
  <si>
    <t>- de geraamde kosten voor het regulier en/of achterstallig onderhoud dienen bij de eindafrekening een op een over worden genomen in de kolom werkelijke kosten.</t>
  </si>
  <si>
    <r>
      <t xml:space="preserve">Subsidie voor een infrastructureel project op basis van maatwerk </t>
    </r>
    <r>
      <rPr>
        <b/>
        <sz val="10"/>
        <color rgb="FFFF0000"/>
        <rFont val="Arial"/>
        <family val="2"/>
      </rPr>
      <t>van €125.000 en hoger (arrangement 3)</t>
    </r>
  </si>
  <si>
    <t>a. Subsidiabele kosten voor de maatwerk onderdelen*</t>
  </si>
  <si>
    <t>a6</t>
  </si>
  <si>
    <t>a7</t>
  </si>
  <si>
    <t>subtotaal b</t>
  </si>
  <si>
    <t>b. Bijdragen derden en onderhoudscomponent maatwerk onderdelen**</t>
  </si>
  <si>
    <t xml:space="preserve">d.d. </t>
  </si>
  <si>
    <t>raming regulier en/of achterstallig onderhoud maatwerk onderdelen</t>
  </si>
  <si>
    <t>** In principe dienen de geraamde bedragen een op een overgenomen te worden in de kolom werkelijke kosten.  Indien werkelijke bijdragen van de onderdelen c1 t/m c3 afwijken van de geraamde bijdrage dan dient dit nader te worden toegelicht bij de einddeclaratie (ruimte einde formulier).</t>
  </si>
  <si>
    <t>a</t>
  </si>
  <si>
    <t>subsidiabele kosten</t>
  </si>
  <si>
    <t>b</t>
  </si>
  <si>
    <t>- in de kostenopstelling dienen alleen de (toe te rekenen) kosten aan de gesubsidieerde voorziening tot uitdrukking te komen;</t>
  </si>
  <si>
    <r>
      <t xml:space="preserve">Subsidie voor een infrastructureel project op basis van een combinatie van normbedragen en maatwerk </t>
    </r>
    <r>
      <rPr>
        <b/>
        <sz val="10"/>
        <color rgb="FFFF0000"/>
        <rFont val="Arial"/>
        <family val="2"/>
      </rPr>
      <t>van €125.000 en hoger (arrangement 3)</t>
    </r>
  </si>
  <si>
    <t>b. Overige subsidiabele kosten voor de maatwerk onderdelen**</t>
  </si>
  <si>
    <t xml:space="preserve">** Een op een overnemen uit de aanvraag. Afwijkingen moeten worden toegelicht (ruimte einde formulier). </t>
  </si>
  <si>
    <t>c. bijdragen derden en onderhoudscomponent maatwerk onderdelen</t>
  </si>
  <si>
    <t>c4</t>
  </si>
  <si>
    <t>- in de normbedragen is een vergoeding voor de VAT-kosten meegenomen</t>
  </si>
  <si>
    <r>
      <t xml:space="preserve">Subsidie voor een niet-infrastructureel project </t>
    </r>
    <r>
      <rPr>
        <b/>
        <sz val="10"/>
        <color rgb="FFFF0000"/>
        <rFont val="Arial"/>
        <family val="2"/>
      </rPr>
      <t>van €125.000 en hoger (arrangement 3)</t>
    </r>
  </si>
  <si>
    <t>a8</t>
  </si>
  <si>
    <t>b. Overige subsidiabele kosten**</t>
  </si>
  <si>
    <t xml:space="preserve">Behorende bij de tussentijdse declaratie of einddeclaratie provinciale subsidie betreffende project ..................................(projectnummer ....................) </t>
  </si>
  <si>
    <t>toegekend met kenmerk .......................................</t>
  </si>
  <si>
    <t>*** Indien de werkelijke bijdragen afwijken van de geraamde dan dient dit nader te worden toegelicht bij deze einddeclaratie (ruimte einde formulier).</t>
  </si>
  <si>
    <t>b. Overige subsidiabele kosten</t>
  </si>
  <si>
    <t>c. bijdragen derden (in mindering te brengen)</t>
  </si>
  <si>
    <t>d. stelpost maximaal 10% van subtotaal en maximaal €10.000*</t>
  </si>
  <si>
    <t>* zie toelichting</t>
  </si>
  <si>
    <t>- de stelpost mag maximaal 10% bedragen van het subtotaal met een maximum van € 10.000. Het is niet verplicht om gebruik te maken van de optie stelpost. Bij de einddeclaratie moeten de werkelijke kosten worden opgevoerd. Deze mogen niet hoger zijn dan het bedrag dat opgenomen is in de aanvraag.</t>
  </si>
  <si>
    <t>Subsidie voor infrastructurele en niet-infrastructurele projecten</t>
  </si>
  <si>
    <t>- bij subsidies van € 125.000,- en hoger dient een controleverklaring van de accountant te worden toegevoegd.</t>
  </si>
  <si>
    <t xml:space="preserve">- bij subsidies van € 125.000,- en hoger dient een controleverklaring van de accountant te worden toegevoegd. </t>
  </si>
  <si>
    <t>werkelijk uitgevoerd</t>
  </si>
  <si>
    <t>vergoeding VAT-kosten 15% (a+b minus c)</t>
  </si>
  <si>
    <t xml:space="preserve">raming regulier en/of achterstallig onderhoud </t>
  </si>
  <si>
    <t xml:space="preserve">te declareren bedrag </t>
  </si>
  <si>
    <t>normbedragen</t>
  </si>
  <si>
    <t>Prestatieverklaring voor subsidieprojecten van € 25.000 tot € 125.000 (arrangement 2) voor het programmajaar 2018</t>
  </si>
  <si>
    <t>Projectformat voor einddeclaratie voor projecten programmajaar 2018</t>
  </si>
  <si>
    <t>Projectformat voor einddeclaratie voor projecten voor het programmajaar 2018</t>
  </si>
  <si>
    <t>projectformat voor tussentijdse declaratie en einddeclaratie voor projecten uit het programmajaar 2018</t>
  </si>
  <si>
    <t>- bij de aanvraag tot vaststelling dienen tevens afschriften van publicitaire uitingen te worden meegestuurd. Zie onderdeel 'Communicatie' van de Subsidiebeschikking.</t>
  </si>
  <si>
    <r>
      <t xml:space="preserve">Projectformat voor einddeclaratie voor projecten programmajaar 2018 </t>
    </r>
    <r>
      <rPr>
        <b/>
        <u/>
        <sz val="10"/>
        <color theme="9" tint="-0.499984740745262"/>
        <rFont val="Arial"/>
        <family val="2"/>
      </rPr>
      <t>&gt;VERVALLEN per 19 maart 2019&lt;</t>
    </r>
  </si>
  <si>
    <t>Zie toelichting bij Arrangement 3 (Blad 1).</t>
  </si>
  <si>
    <t>Zie toelichting bij Arrangement 3 (Blad 1) wanneer kan worden verantwoord zonder accountantsverklaring.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</si>
</sst>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 #,##0.00_ ;_ &quot;€&quot;\ * \-#,##0.00_ ;_ &quot;€&quot;\ * &quot;-&quot;??_ ;_ @_ "/>
    <numFmt numFmtId="164" formatCode="_-&quot;€&quot;\ * #,##0.00_-;_-&quot;€&quot;\ * #,##0.00\-;_-&quot;€&quot;\ * &quot;-&quot;??_-;_-@_-"/>
    <numFmt numFmtId="165" formatCode="_(&quot;€&quot;* #,##0.00_);_(&quot;€&quot;* \(#,##0.00\);_(&quot;€&quot;* &quot;-&quot;??_);_(@_)"/>
  </numFmts>
  <fonts count="34" x14ac:knownFonts="1">
    <font>
      <sz val="10"/>
      <color theme="1"/>
      <name val="Futura Book"/>
      <family val="2"/>
    </font>
    <font>
      <sz val="10"/>
      <color theme="1"/>
      <name val="Futura Book"/>
      <family val="2"/>
    </font>
    <font>
      <sz val="10"/>
      <color rgb="FF006100"/>
      <name val="Futura Book"/>
      <family val="2"/>
    </font>
    <font>
      <sz val="10"/>
      <color rgb="FF9C6500"/>
      <name val="Futura Book"/>
      <family val="2"/>
    </font>
    <font>
      <sz val="10"/>
      <color rgb="FF9C0006"/>
      <name val="Futura Book"/>
      <family val="2"/>
    </font>
    <font>
      <b/>
      <sz val="10"/>
      <color rgb="FFFA7D00"/>
      <name val="Futura Book"/>
      <family val="2"/>
    </font>
    <font>
      <b/>
      <sz val="10"/>
      <color theme="0"/>
      <name val="Futura Book"/>
      <family val="2"/>
    </font>
    <font>
      <sz val="10"/>
      <color rgb="FFFA7D00"/>
      <name val="Futura Book"/>
      <family val="2"/>
    </font>
    <font>
      <sz val="10"/>
      <color rgb="FF3F3F76"/>
      <name val="Futura Book"/>
      <family val="2"/>
    </font>
    <font>
      <b/>
      <sz val="10"/>
      <color rgb="FF3F3F3F"/>
      <name val="Futura Book"/>
      <family val="2"/>
    </font>
    <font>
      <sz val="10"/>
      <color rgb="FFFF0000"/>
      <name val="Futura Book"/>
      <family val="2"/>
    </font>
    <font>
      <i/>
      <sz val="10"/>
      <color rgb="FF7F7F7F"/>
      <name val="Futura Book"/>
      <family val="2"/>
    </font>
    <font>
      <b/>
      <sz val="11"/>
      <color theme="3"/>
      <name val="Futura Book"/>
      <family val="2"/>
    </font>
    <font>
      <b/>
      <sz val="10"/>
      <color theme="3"/>
      <name val="Futura Book"/>
      <family val="2"/>
    </font>
    <font>
      <b/>
      <sz val="9"/>
      <color theme="3"/>
      <name val="Futura Book"/>
      <family val="2"/>
    </font>
    <font>
      <b/>
      <sz val="8"/>
      <color theme="3"/>
      <name val="Futura Book"/>
      <family val="2"/>
    </font>
    <font>
      <b/>
      <sz val="10"/>
      <color theme="1"/>
      <name val="Futura Book"/>
      <family val="2"/>
    </font>
    <font>
      <b/>
      <sz val="12"/>
      <color theme="3"/>
      <name val="Futura Book"/>
      <family val="2"/>
    </font>
    <font>
      <sz val="10"/>
      <color theme="0"/>
      <name val="Futura Book"/>
      <family val="2"/>
    </font>
    <font>
      <b/>
      <u/>
      <sz val="10"/>
      <name val="Arial"/>
      <family val="2"/>
    </font>
    <font>
      <sz val="10"/>
      <color theme="1"/>
      <name val="Arial"/>
      <family val="2"/>
    </font>
    <font>
      <b/>
      <sz val="10"/>
      <color theme="1"/>
      <name val="Arial"/>
      <family val="2"/>
    </font>
    <font>
      <b/>
      <sz val="10"/>
      <name val="Arial"/>
      <family val="2"/>
    </font>
    <font>
      <b/>
      <i/>
      <sz val="10"/>
      <color theme="1"/>
      <name val="Arial"/>
      <family val="2"/>
    </font>
    <font>
      <b/>
      <sz val="11"/>
      <color theme="1"/>
      <name val="Baskerville MT"/>
      <family val="2"/>
    </font>
    <font>
      <sz val="10"/>
      <color theme="1"/>
      <name val="Baskerville MT"/>
      <family val="2"/>
    </font>
    <font>
      <b/>
      <sz val="10"/>
      <color rgb="FFFF0000"/>
      <name val="Arial"/>
      <family val="2"/>
    </font>
    <font>
      <sz val="10"/>
      <color rgb="FFFF0000"/>
      <name val="Arial"/>
      <family val="2"/>
    </font>
    <font>
      <sz val="10"/>
      <name val="Arial"/>
      <family val="2"/>
    </font>
    <font>
      <b/>
      <sz val="10"/>
      <color rgb="FFFF0000"/>
      <name val="Futura Book"/>
      <family val="2"/>
    </font>
    <font>
      <b/>
      <sz val="11"/>
      <color rgb="FFFF0000"/>
      <name val="Calibri"/>
      <family val="2"/>
    </font>
    <font>
      <b/>
      <u/>
      <sz val="10"/>
      <color theme="9" tint="-0.499984740745262"/>
      <name val="Arial"/>
      <family val="2"/>
    </font>
    <font>
      <b/>
      <sz val="10"/>
      <color theme="9" tint="-0.499984740745262"/>
      <name val="Arial"/>
      <family val="2"/>
    </font>
    <font>
      <sz val="10"/>
      <color theme="9" tint="-0.499984740745262"/>
      <name val="Futura Book"/>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style="thin">
        <color theme="4"/>
      </top>
      <bottom style="double">
        <color theme="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bottom/>
      <diagonal/>
    </border>
    <border>
      <left style="thin">
        <color auto="1"/>
      </left>
      <right/>
      <top/>
      <bottom/>
      <diagonal/>
    </border>
    <border>
      <left/>
      <right style="double">
        <color auto="1"/>
      </right>
      <top/>
      <bottom/>
      <diagonal/>
    </border>
    <border>
      <left style="double">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style="thin">
        <color auto="1"/>
      </left>
      <right style="double">
        <color auto="1"/>
      </right>
      <top style="double">
        <color auto="1"/>
      </top>
      <bottom/>
      <diagonal/>
    </border>
    <border>
      <left style="double">
        <color auto="1"/>
      </left>
      <right/>
      <top/>
      <bottom/>
      <diagonal/>
    </border>
    <border>
      <left style="thin">
        <color auto="1"/>
      </left>
      <right style="double">
        <color auto="1"/>
      </right>
      <top/>
      <bottom/>
      <diagonal/>
    </border>
    <border>
      <left style="double">
        <color auto="1"/>
      </left>
      <right/>
      <top/>
      <bottom style="double">
        <color auto="1"/>
      </bottom>
      <diagonal/>
    </border>
    <border>
      <left style="thin">
        <color auto="1"/>
      </left>
      <right style="double">
        <color auto="1"/>
      </right>
      <top/>
      <bottom style="double">
        <color auto="1"/>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medium">
        <color auto="1"/>
      </bottom>
      <diagonal/>
    </border>
    <border>
      <left/>
      <right/>
      <top style="hair">
        <color auto="1"/>
      </top>
      <bottom style="thin">
        <color auto="1"/>
      </bottom>
      <diagonal/>
    </border>
    <border>
      <left style="thin">
        <color auto="1"/>
      </left>
      <right style="double">
        <color auto="1"/>
      </right>
      <top style="hair">
        <color auto="1"/>
      </top>
      <bottom style="medium">
        <color auto="1"/>
      </bottom>
      <diagonal/>
    </border>
    <border>
      <left style="thin">
        <color auto="1"/>
      </left>
      <right style="thin">
        <color auto="1"/>
      </right>
      <top/>
      <bottom style="double">
        <color auto="1"/>
      </bottom>
      <diagonal/>
    </border>
    <border>
      <left style="thin">
        <color auto="1"/>
      </left>
      <right style="double">
        <color auto="1"/>
      </right>
      <top style="medium">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top style="hair">
        <color auto="1"/>
      </top>
      <bottom style="double">
        <color auto="1"/>
      </bottom>
      <diagonal/>
    </border>
    <border>
      <left/>
      <right style="double">
        <color auto="1"/>
      </right>
      <top style="hair">
        <color auto="1"/>
      </top>
      <bottom style="double">
        <color auto="1"/>
      </bottom>
      <diagonal/>
    </border>
    <border>
      <left style="double">
        <color indexed="64"/>
      </left>
      <right/>
      <top style="double">
        <color indexed="64"/>
      </top>
      <bottom style="double">
        <color auto="1"/>
      </bottom>
      <diagonal/>
    </border>
    <border>
      <left/>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medium">
        <color auto="1"/>
      </bottom>
      <diagonal/>
    </border>
    <border>
      <left/>
      <right style="double">
        <color indexed="64"/>
      </right>
      <top style="thin">
        <color indexed="64"/>
      </top>
      <bottom style="double">
        <color indexed="64"/>
      </bottom>
      <diagonal/>
    </border>
    <border>
      <left/>
      <right style="thin">
        <color auto="1"/>
      </right>
      <top style="hair">
        <color auto="1"/>
      </top>
      <bottom style="hair">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thin">
        <color auto="1"/>
      </left>
      <right style="double">
        <color auto="1"/>
      </right>
      <top/>
      <bottom style="medium">
        <color auto="1"/>
      </bottom>
      <diagonal/>
    </border>
    <border>
      <left style="thin">
        <color auto="1"/>
      </left>
      <right/>
      <top/>
      <bottom style="hair">
        <color auto="1"/>
      </bottom>
      <diagonal/>
    </border>
    <border>
      <left style="thin">
        <color auto="1"/>
      </left>
      <right style="double">
        <color indexed="64"/>
      </right>
      <top style="medium">
        <color auto="1"/>
      </top>
      <bottom/>
      <diagonal/>
    </border>
    <border>
      <left/>
      <right/>
      <top/>
      <bottom style="hair">
        <color indexed="64"/>
      </bottom>
      <diagonal/>
    </border>
    <border>
      <left style="double">
        <color auto="1"/>
      </left>
      <right style="double">
        <color auto="1"/>
      </right>
      <top style="medium">
        <color auto="1"/>
      </top>
      <bottom/>
      <diagonal/>
    </border>
    <border>
      <left style="double">
        <color auto="1"/>
      </left>
      <right/>
      <top style="hair">
        <color auto="1"/>
      </top>
      <bottom/>
      <diagonal/>
    </border>
    <border>
      <left style="double">
        <color auto="1"/>
      </left>
      <right style="double">
        <color auto="1"/>
      </right>
      <top/>
      <bottom/>
      <diagonal/>
    </border>
    <border>
      <left style="thin">
        <color auto="1"/>
      </left>
      <right style="double">
        <color indexed="64"/>
      </right>
      <top/>
      <bottom style="hair">
        <color auto="1"/>
      </bottom>
      <diagonal/>
    </border>
    <border>
      <left style="double">
        <color auto="1"/>
      </left>
      <right style="double">
        <color auto="1"/>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style="hair">
        <color auto="1"/>
      </top>
      <bottom style="double">
        <color auto="1"/>
      </bottom>
      <diagonal/>
    </border>
    <border>
      <left style="double">
        <color auto="1"/>
      </left>
      <right style="double">
        <color auto="1"/>
      </right>
      <top style="medium">
        <color auto="1"/>
      </top>
      <bottom style="double">
        <color auto="1"/>
      </bottom>
      <diagonal/>
    </border>
    <border>
      <left style="double">
        <color auto="1"/>
      </left>
      <right style="double">
        <color auto="1"/>
      </right>
      <top style="hair">
        <color auto="1"/>
      </top>
      <bottom/>
      <diagonal/>
    </border>
    <border>
      <left style="double">
        <color auto="1"/>
      </left>
      <right style="double">
        <color auto="1"/>
      </right>
      <top/>
      <bottom style="medium">
        <color auto="1"/>
      </bottom>
      <diagonal/>
    </border>
    <border>
      <left style="thin">
        <color auto="1"/>
      </left>
      <right style="double">
        <color indexed="64"/>
      </right>
      <top style="medium">
        <color auto="1"/>
      </top>
      <bottom style="hair">
        <color auto="1"/>
      </bottom>
      <diagonal/>
    </border>
    <border>
      <left style="double">
        <color auto="1"/>
      </left>
      <right style="double">
        <color auto="1"/>
      </right>
      <top style="medium">
        <color auto="1"/>
      </top>
      <bottom style="hair">
        <color auto="1"/>
      </bottom>
      <diagonal/>
    </border>
    <border>
      <left/>
      <right style="medium">
        <color auto="1"/>
      </right>
      <top/>
      <bottom/>
      <diagonal/>
    </border>
    <border>
      <left/>
      <right style="thin">
        <color indexed="64"/>
      </right>
      <top style="double">
        <color indexed="64"/>
      </top>
      <bottom style="double">
        <color indexed="64"/>
      </bottom>
      <diagonal/>
    </border>
  </borders>
  <cellStyleXfs count="41">
    <xf numFmtId="0" fontId="0" fillId="0" borderId="0"/>
    <xf numFmtId="0" fontId="12" fillId="0" borderId="1" applyNumberFormat="0" applyFill="0" applyAlignment="0" applyProtection="0"/>
    <xf numFmtId="0" fontId="13" fillId="0" borderId="2" applyNumberFormat="0" applyFill="0" applyAlignment="0" applyProtection="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5" fillId="6" borderId="3" applyNumberFormat="0" applyAlignment="0" applyProtection="0"/>
    <xf numFmtId="0" fontId="7" fillId="0" borderId="5" applyNumberFormat="0" applyFill="0" applyAlignment="0" applyProtection="0"/>
    <xf numFmtId="0" fontId="6" fillId="7" borderId="6" applyNumberFormat="0" applyAlignment="0" applyProtection="0"/>
    <xf numFmtId="0" fontId="10" fillId="0" borderId="0" applyNumberFormat="0" applyFill="0" applyBorder="0" applyAlignment="0" applyProtection="0"/>
    <xf numFmtId="0" fontId="1" fillId="8" borderId="7"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cellStyleXfs>
  <cellXfs count="336">
    <xf numFmtId="0" fontId="0" fillId="0" borderId="0" xfId="0"/>
    <xf numFmtId="0" fontId="1"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22" fillId="0" borderId="10" xfId="0" applyFont="1" applyBorder="1" applyAlignment="1">
      <alignment horizontal="left" wrapText="1"/>
    </xf>
    <xf numFmtId="0" fontId="20" fillId="0" borderId="24" xfId="0" applyFont="1" applyBorder="1"/>
    <xf numFmtId="0" fontId="20" fillId="0" borderId="27" xfId="0" applyFont="1" applyBorder="1" applyAlignment="1">
      <alignment vertical="top"/>
    </xf>
    <xf numFmtId="0" fontId="20" fillId="0" borderId="0" xfId="0" applyFont="1" applyBorder="1" applyAlignment="1">
      <alignment vertical="top"/>
    </xf>
    <xf numFmtId="0" fontId="0" fillId="0" borderId="0" xfId="0" applyBorder="1" applyAlignment="1"/>
    <xf numFmtId="0" fontId="21" fillId="0" borderId="30" xfId="0" applyFont="1" applyBorder="1" applyAlignment="1">
      <alignment vertical="top"/>
    </xf>
    <xf numFmtId="0" fontId="21" fillId="0" borderId="31" xfId="0" applyFont="1" applyBorder="1" applyAlignment="1">
      <alignment vertical="top"/>
    </xf>
    <xf numFmtId="0" fontId="20" fillId="0" borderId="30" xfId="0" applyFont="1" applyBorder="1" applyAlignment="1">
      <alignment vertical="top"/>
    </xf>
    <xf numFmtId="0" fontId="20" fillId="0" borderId="32" xfId="0" applyFont="1" applyBorder="1" applyAlignment="1">
      <alignment vertical="top"/>
    </xf>
    <xf numFmtId="0" fontId="21" fillId="0" borderId="33" xfId="0" applyFont="1" applyBorder="1" applyAlignment="1">
      <alignment vertical="top"/>
    </xf>
    <xf numFmtId="0" fontId="20" fillId="0" borderId="34" xfId="0" applyFont="1" applyBorder="1" applyAlignment="1">
      <alignment vertical="top"/>
    </xf>
    <xf numFmtId="0" fontId="21" fillId="0" borderId="35" xfId="0" applyFont="1" applyBorder="1" applyAlignment="1">
      <alignment vertical="top"/>
    </xf>
    <xf numFmtId="0" fontId="21" fillId="0" borderId="18" xfId="0" applyFont="1" applyBorder="1" applyAlignment="1">
      <alignment vertical="top"/>
    </xf>
    <xf numFmtId="0" fontId="21" fillId="0" borderId="24" xfId="0" applyFont="1" applyBorder="1" applyAlignment="1">
      <alignment horizontal="left" vertical="top"/>
    </xf>
    <xf numFmtId="0" fontId="21" fillId="0" borderId="25" xfId="0" applyFont="1" applyBorder="1" applyAlignment="1">
      <alignment vertical="top"/>
    </xf>
    <xf numFmtId="0" fontId="20" fillId="0" borderId="28" xfId="0" applyFont="1" applyBorder="1" applyAlignment="1">
      <alignment vertical="top"/>
    </xf>
    <xf numFmtId="0" fontId="20" fillId="0" borderId="28" xfId="0" applyFont="1" applyBorder="1" applyAlignment="1">
      <alignment horizontal="center" vertical="top"/>
    </xf>
    <xf numFmtId="0" fontId="20" fillId="0" borderId="29" xfId="0" applyFont="1" applyBorder="1" applyAlignment="1">
      <alignment horizontal="center" vertical="top"/>
    </xf>
    <xf numFmtId="0" fontId="20" fillId="0" borderId="38" xfId="0" applyFont="1" applyBorder="1" applyAlignment="1">
      <alignment horizontal="center" vertical="top"/>
    </xf>
    <xf numFmtId="0" fontId="20" fillId="0" borderId="39" xfId="0" applyFont="1" applyBorder="1" applyAlignment="1" applyProtection="1">
      <alignment vertical="top"/>
      <protection locked="0"/>
    </xf>
    <xf numFmtId="164" fontId="20" fillId="0" borderId="40" xfId="0" applyNumberFormat="1" applyFont="1" applyBorder="1" applyAlignment="1" applyProtection="1">
      <alignment vertical="top"/>
      <protection locked="0"/>
    </xf>
    <xf numFmtId="0" fontId="20" fillId="0" borderId="41" xfId="0" applyFont="1" applyBorder="1" applyAlignment="1" applyProtection="1">
      <alignment vertical="top"/>
      <protection locked="0"/>
    </xf>
    <xf numFmtId="164" fontId="20" fillId="0" borderId="39" xfId="0" applyNumberFormat="1" applyFont="1" applyBorder="1" applyAlignment="1">
      <alignment vertical="top"/>
    </xf>
    <xf numFmtId="0" fontId="20" fillId="0" borderId="42" xfId="0" applyFont="1" applyBorder="1" applyAlignment="1" applyProtection="1">
      <alignment vertical="top"/>
      <protection locked="0"/>
    </xf>
    <xf numFmtId="164" fontId="20" fillId="0" borderId="43" xfId="0" applyNumberFormat="1" applyFont="1" applyBorder="1" applyAlignment="1">
      <alignment vertical="top"/>
    </xf>
    <xf numFmtId="0" fontId="20" fillId="0" borderId="44" xfId="0" applyFont="1" applyBorder="1" applyAlignment="1">
      <alignment horizontal="center" vertical="top"/>
    </xf>
    <xf numFmtId="0" fontId="20" fillId="0" borderId="45" xfId="0" applyFont="1" applyBorder="1" applyAlignment="1" applyProtection="1">
      <alignment vertical="top"/>
      <protection locked="0"/>
    </xf>
    <xf numFmtId="0" fontId="20" fillId="0" borderId="46" xfId="0" applyFont="1" applyBorder="1" applyAlignment="1" applyProtection="1">
      <alignment vertical="top"/>
      <protection locked="0"/>
    </xf>
    <xf numFmtId="164" fontId="20" fillId="0" borderId="40" xfId="0" applyNumberFormat="1" applyFont="1" applyBorder="1" applyAlignment="1">
      <alignment vertical="top"/>
    </xf>
    <xf numFmtId="0" fontId="20" fillId="0" borderId="47" xfId="0" applyFont="1" applyBorder="1" applyAlignment="1" applyProtection="1">
      <alignment vertical="top"/>
      <protection locked="0"/>
    </xf>
    <xf numFmtId="164" fontId="20" fillId="0" borderId="48" xfId="0" applyNumberFormat="1" applyFont="1" applyBorder="1" applyAlignment="1">
      <alignment vertical="top"/>
    </xf>
    <xf numFmtId="0" fontId="20" fillId="0" borderId="49" xfId="0" applyFont="1" applyBorder="1" applyAlignment="1">
      <alignment horizontal="center" vertical="top"/>
    </xf>
    <xf numFmtId="0" fontId="20" fillId="0" borderId="40" xfId="0" applyFont="1" applyBorder="1" applyAlignment="1" applyProtection="1">
      <alignment vertical="top"/>
      <protection locked="0"/>
    </xf>
    <xf numFmtId="164" fontId="20" fillId="0" borderId="50" xfId="0" applyNumberFormat="1" applyFont="1" applyBorder="1" applyAlignment="1">
      <alignment vertical="top"/>
    </xf>
    <xf numFmtId="164" fontId="20" fillId="0" borderId="51" xfId="0" applyNumberFormat="1" applyFont="1" applyBorder="1" applyAlignment="1">
      <alignment vertical="top"/>
    </xf>
    <xf numFmtId="0" fontId="20" fillId="0" borderId="52" xfId="0" applyFont="1" applyBorder="1" applyAlignment="1" applyProtection="1">
      <alignment vertical="top"/>
      <protection locked="0"/>
    </xf>
    <xf numFmtId="164" fontId="20" fillId="0" borderId="53" xfId="0" applyNumberFormat="1" applyFont="1" applyBorder="1" applyAlignment="1">
      <alignment vertical="top"/>
    </xf>
    <xf numFmtId="0" fontId="20" fillId="0" borderId="0" xfId="0" applyFont="1"/>
    <xf numFmtId="0" fontId="20" fillId="0" borderId="20" xfId="0" applyFont="1" applyBorder="1" applyAlignment="1">
      <alignment vertical="top"/>
    </xf>
    <xf numFmtId="164" fontId="20" fillId="0" borderId="54" xfId="0" applyNumberFormat="1" applyFont="1" applyFill="1" applyBorder="1" applyAlignment="1">
      <alignment horizontal="center" vertical="top"/>
    </xf>
    <xf numFmtId="164" fontId="20" fillId="0" borderId="55" xfId="0" applyNumberFormat="1" applyFont="1" applyFill="1" applyBorder="1" applyAlignment="1">
      <alignment horizontal="center" vertical="top"/>
    </xf>
    <xf numFmtId="0" fontId="23" fillId="0" borderId="0" xfId="0" applyFont="1" applyAlignment="1">
      <alignment vertical="center"/>
    </xf>
    <xf numFmtId="0" fontId="21" fillId="0" borderId="0" xfId="0" applyFont="1" applyBorder="1" applyAlignment="1">
      <alignment horizontal="right" vertical="top"/>
    </xf>
    <xf numFmtId="164" fontId="20" fillId="0" borderId="0" xfId="0" applyNumberFormat="1" applyFont="1" applyFill="1" applyBorder="1" applyAlignment="1">
      <alignment horizontal="center" vertical="top"/>
    </xf>
    <xf numFmtId="0" fontId="21" fillId="0" borderId="56" xfId="0" applyFont="1" applyBorder="1" applyAlignment="1">
      <alignment vertical="top" wrapText="1"/>
    </xf>
    <xf numFmtId="0" fontId="20" fillId="0" borderId="59" xfId="0" applyFont="1" applyBorder="1" applyAlignment="1">
      <alignment vertical="top" wrapText="1"/>
    </xf>
    <xf numFmtId="0" fontId="20" fillId="0" borderId="60" xfId="0" applyFont="1" applyBorder="1" applyAlignment="1">
      <alignment vertical="top"/>
    </xf>
    <xf numFmtId="164" fontId="20" fillId="0" borderId="43" xfId="0" applyNumberFormat="1" applyFont="1" applyBorder="1" applyAlignment="1" applyProtection="1">
      <alignment vertical="top"/>
      <protection locked="0"/>
    </xf>
    <xf numFmtId="164" fontId="20" fillId="0" borderId="48" xfId="0" applyNumberFormat="1" applyFont="1" applyBorder="1" applyAlignment="1" applyProtection="1">
      <alignment vertical="top"/>
      <protection locked="0"/>
    </xf>
    <xf numFmtId="164" fontId="20" fillId="0" borderId="66" xfId="0" applyNumberFormat="1" applyFont="1" applyBorder="1" applyAlignment="1">
      <alignment vertical="top"/>
    </xf>
    <xf numFmtId="0" fontId="21" fillId="0" borderId="0" xfId="0" applyFont="1" applyBorder="1" applyAlignment="1">
      <alignment vertical="top"/>
    </xf>
    <xf numFmtId="164" fontId="20" fillId="0" borderId="0" xfId="0" applyNumberFormat="1" applyFont="1" applyBorder="1" applyAlignment="1">
      <alignment vertical="top"/>
    </xf>
    <xf numFmtId="0" fontId="25" fillId="0" borderId="0" xfId="0" applyFont="1" applyBorder="1" applyAlignment="1">
      <alignment vertical="top"/>
    </xf>
    <xf numFmtId="0" fontId="0" fillId="0" borderId="0" xfId="0" applyAlignment="1">
      <alignment vertical="top"/>
    </xf>
    <xf numFmtId="0" fontId="20" fillId="0" borderId="38" xfId="0" applyFont="1" applyBorder="1" applyAlignment="1">
      <alignment vertical="top"/>
    </xf>
    <xf numFmtId="165" fontId="20" fillId="0" borderId="43" xfId="0" applyNumberFormat="1" applyFont="1" applyBorder="1" applyAlignment="1">
      <alignment vertical="top"/>
    </xf>
    <xf numFmtId="165" fontId="20" fillId="0" borderId="71" xfId="0" applyNumberFormat="1" applyFont="1" applyBorder="1" applyAlignment="1" applyProtection="1">
      <alignment vertical="top"/>
      <protection locked="0"/>
    </xf>
    <xf numFmtId="0" fontId="20" fillId="0" borderId="49" xfId="0" applyFont="1" applyBorder="1" applyAlignment="1">
      <alignment vertical="top"/>
    </xf>
    <xf numFmtId="165" fontId="20" fillId="0" borderId="48" xfId="0" applyNumberFormat="1" applyFont="1" applyBorder="1" applyAlignment="1">
      <alignment vertical="top"/>
    </xf>
    <xf numFmtId="165" fontId="20" fillId="0" borderId="72" xfId="0" applyNumberFormat="1" applyFont="1" applyBorder="1" applyAlignment="1" applyProtection="1">
      <alignment vertical="top"/>
      <protection locked="0"/>
    </xf>
    <xf numFmtId="165" fontId="20" fillId="0" borderId="53" xfId="0" applyNumberFormat="1" applyFont="1" applyBorder="1" applyAlignment="1">
      <alignment vertical="top"/>
    </xf>
    <xf numFmtId="165" fontId="20" fillId="0" borderId="73" xfId="0" applyNumberFormat="1" applyFont="1" applyBorder="1" applyAlignment="1" applyProtection="1">
      <alignment vertical="top"/>
      <protection locked="0"/>
    </xf>
    <xf numFmtId="165" fontId="20" fillId="0" borderId="35" xfId="0" applyNumberFormat="1" applyFont="1" applyFill="1" applyBorder="1" applyAlignment="1">
      <alignment horizontal="center" vertical="top"/>
    </xf>
    <xf numFmtId="165" fontId="20" fillId="0" borderId="70" xfId="0" applyNumberFormat="1" applyFont="1" applyBorder="1" applyAlignment="1">
      <alignment vertical="top"/>
    </xf>
    <xf numFmtId="0" fontId="20" fillId="0" borderId="27" xfId="0" applyFont="1" applyBorder="1"/>
    <xf numFmtId="0" fontId="23" fillId="0" borderId="0" xfId="0" applyFont="1" applyBorder="1" applyAlignment="1">
      <alignment vertical="top"/>
    </xf>
    <xf numFmtId="0" fontId="23" fillId="0" borderId="0" xfId="0" applyFont="1" applyBorder="1" applyAlignment="1">
      <alignment horizontal="right" vertical="top"/>
    </xf>
    <xf numFmtId="165" fontId="23" fillId="0" borderId="0" xfId="0" applyNumberFormat="1" applyFont="1" applyFill="1" applyBorder="1" applyAlignment="1">
      <alignment horizontal="center" vertical="top"/>
    </xf>
    <xf numFmtId="165" fontId="20" fillId="0" borderId="0" xfId="0" applyNumberFormat="1" applyFont="1" applyFill="1" applyBorder="1" applyAlignment="1">
      <alignment horizontal="center" vertical="top"/>
    </xf>
    <xf numFmtId="0" fontId="20" fillId="0" borderId="0" xfId="0" applyFont="1" applyBorder="1"/>
    <xf numFmtId="0" fontId="20" fillId="0" borderId="0" xfId="0" applyFont="1" applyBorder="1" applyAlignment="1" applyProtection="1">
      <protection locked="0"/>
    </xf>
    <xf numFmtId="0" fontId="20" fillId="0" borderId="44" xfId="0" applyFont="1" applyBorder="1" applyAlignment="1">
      <alignment vertical="top"/>
    </xf>
    <xf numFmtId="165" fontId="20" fillId="0" borderId="43" xfId="0" applyNumberFormat="1" applyFont="1" applyBorder="1" applyAlignment="1" applyProtection="1">
      <alignment vertical="top"/>
      <protection locked="0"/>
    </xf>
    <xf numFmtId="165" fontId="20" fillId="0" borderId="48" xfId="0" applyNumberFormat="1" applyFont="1" applyBorder="1" applyAlignment="1" applyProtection="1">
      <alignment vertical="top"/>
      <protection locked="0"/>
    </xf>
    <xf numFmtId="165" fontId="20" fillId="0" borderId="53" xfId="0" applyNumberFormat="1" applyFont="1" applyBorder="1" applyAlignment="1" applyProtection="1">
      <alignment vertical="top"/>
      <protection locked="0"/>
    </xf>
    <xf numFmtId="0" fontId="20" fillId="0" borderId="63" xfId="0" applyFont="1" applyBorder="1" applyAlignment="1">
      <alignment vertical="top"/>
    </xf>
    <xf numFmtId="165" fontId="20" fillId="0" borderId="35" xfId="0" applyNumberFormat="1" applyFont="1" applyBorder="1" applyAlignment="1">
      <alignment vertical="top"/>
    </xf>
    <xf numFmtId="0" fontId="20" fillId="0" borderId="0" xfId="0" applyFont="1" applyBorder="1" applyAlignment="1">
      <alignment vertical="top" wrapText="1"/>
    </xf>
    <xf numFmtId="0" fontId="23" fillId="0" borderId="0" xfId="0" applyFont="1" applyAlignment="1">
      <alignment vertical="top"/>
    </xf>
    <xf numFmtId="0" fontId="20" fillId="0" borderId="22" xfId="0" applyFont="1" applyBorder="1" applyAlignment="1">
      <alignment vertical="top"/>
    </xf>
    <xf numFmtId="0" fontId="20" fillId="0" borderId="79" xfId="0" applyFont="1" applyBorder="1" applyAlignment="1">
      <alignment vertical="top"/>
    </xf>
    <xf numFmtId="165" fontId="20" fillId="0" borderId="80" xfId="0" applyNumberFormat="1" applyFont="1" applyBorder="1" applyAlignment="1">
      <alignment vertical="top"/>
    </xf>
    <xf numFmtId="165" fontId="20" fillId="0" borderId="72" xfId="0" applyNumberFormat="1" applyFont="1" applyBorder="1" applyAlignment="1">
      <alignment vertical="top"/>
    </xf>
    <xf numFmtId="165" fontId="20" fillId="0" borderId="73" xfId="0" applyNumberFormat="1" applyFont="1" applyBorder="1" applyAlignment="1">
      <alignment vertical="top"/>
    </xf>
    <xf numFmtId="44" fontId="20" fillId="0" borderId="82" xfId="0" applyNumberFormat="1" applyFont="1" applyBorder="1" applyAlignment="1">
      <alignment vertical="top"/>
    </xf>
    <xf numFmtId="44" fontId="20" fillId="0" borderId="83" xfId="0" applyNumberFormat="1" applyFont="1" applyBorder="1" applyAlignment="1">
      <alignment vertical="top"/>
    </xf>
    <xf numFmtId="44" fontId="20" fillId="0" borderId="84" xfId="0" applyNumberFormat="1" applyFont="1" applyBorder="1" applyAlignment="1">
      <alignment vertical="top"/>
    </xf>
    <xf numFmtId="0" fontId="20" fillId="0" borderId="19" xfId="0" applyFont="1" applyBorder="1" applyAlignment="1">
      <alignment vertical="top"/>
    </xf>
    <xf numFmtId="44" fontId="20" fillId="0" borderId="48" xfId="0" applyNumberFormat="1" applyFont="1" applyBorder="1" applyAlignment="1">
      <alignment vertical="top"/>
    </xf>
    <xf numFmtId="44" fontId="20" fillId="0" borderId="85" xfId="0" applyNumberFormat="1" applyFont="1" applyBorder="1" applyAlignment="1">
      <alignment vertical="top"/>
    </xf>
    <xf numFmtId="44" fontId="20" fillId="0" borderId="72" xfId="0" applyNumberFormat="1" applyFont="1" applyBorder="1" applyAlignment="1">
      <alignment vertical="top"/>
    </xf>
    <xf numFmtId="0" fontId="20" fillId="0" borderId="86" xfId="0" applyFont="1" applyBorder="1" applyAlignment="1">
      <alignment vertical="top"/>
    </xf>
    <xf numFmtId="44" fontId="20" fillId="0" borderId="87" xfId="0" applyNumberFormat="1" applyFont="1" applyBorder="1" applyAlignment="1">
      <alignment vertical="top"/>
    </xf>
    <xf numFmtId="44" fontId="20" fillId="0" borderId="88" xfId="0" applyNumberFormat="1" applyFont="1" applyBorder="1" applyAlignment="1">
      <alignment vertical="top"/>
    </xf>
    <xf numFmtId="10" fontId="20" fillId="0" borderId="0" xfId="0" applyNumberFormat="1" applyFont="1" applyAlignment="1">
      <alignment vertical="top"/>
    </xf>
    <xf numFmtId="10" fontId="20" fillId="0" borderId="72" xfId="0" applyNumberFormat="1" applyFont="1" applyBorder="1" applyAlignment="1" applyProtection="1">
      <alignment vertical="top"/>
    </xf>
    <xf numFmtId="44" fontId="20" fillId="0" borderId="91" xfId="0" applyNumberFormat="1" applyFont="1" applyBorder="1" applyAlignment="1">
      <alignment vertical="top"/>
    </xf>
    <xf numFmtId="44" fontId="20" fillId="0" borderId="92" xfId="0" applyNumberFormat="1" applyFont="1" applyBorder="1" applyAlignment="1">
      <alignment vertical="top"/>
    </xf>
    <xf numFmtId="0" fontId="20" fillId="0" borderId="0" xfId="0" applyFont="1" applyAlignment="1">
      <alignment vertical="top" wrapText="1"/>
    </xf>
    <xf numFmtId="44" fontId="20" fillId="0" borderId="12" xfId="0" applyNumberFormat="1" applyFont="1" applyBorder="1" applyAlignment="1" applyProtection="1">
      <alignment vertical="top"/>
    </xf>
    <xf numFmtId="44" fontId="20" fillId="0" borderId="12" xfId="0" applyNumberFormat="1" applyFont="1" applyBorder="1" applyAlignment="1">
      <alignment vertical="top"/>
    </xf>
    <xf numFmtId="0" fontId="26" fillId="0" borderId="0" xfId="0" quotePrefix="1" applyFont="1" applyAlignment="1">
      <alignment vertical="center"/>
    </xf>
    <xf numFmtId="0" fontId="19" fillId="0" borderId="0" xfId="0" applyFont="1" applyAlignment="1">
      <alignment wrapText="1"/>
    </xf>
    <xf numFmtId="0" fontId="21" fillId="0" borderId="0" xfId="0" applyFont="1"/>
    <xf numFmtId="0" fontId="24" fillId="0" borderId="0" xfId="0" applyFont="1" applyAlignment="1">
      <alignment vertical="top"/>
    </xf>
    <xf numFmtId="0" fontId="20" fillId="0" borderId="0" xfId="0" quotePrefix="1" applyFont="1" applyAlignment="1">
      <alignment wrapText="1"/>
    </xf>
    <xf numFmtId="0" fontId="20" fillId="0" borderId="0" xfId="0" applyFont="1" applyAlignment="1">
      <alignment wrapText="1"/>
    </xf>
    <xf numFmtId="164" fontId="20" fillId="0" borderId="71" xfId="0" applyNumberFormat="1" applyFont="1" applyBorder="1" applyAlignment="1" applyProtection="1">
      <alignment vertical="top"/>
      <protection locked="0"/>
    </xf>
    <xf numFmtId="164" fontId="20" fillId="0" borderId="72" xfId="0" applyNumberFormat="1" applyFont="1" applyBorder="1" applyAlignment="1" applyProtection="1">
      <alignment vertical="top"/>
      <protection locked="0"/>
    </xf>
    <xf numFmtId="164" fontId="20" fillId="0" borderId="53" xfId="0" applyNumberFormat="1" applyFont="1" applyBorder="1" applyAlignment="1" applyProtection="1">
      <alignment vertical="top"/>
      <protection locked="0"/>
    </xf>
    <xf numFmtId="164" fontId="20" fillId="0" borderId="73" xfId="0" applyNumberFormat="1" applyFont="1" applyBorder="1" applyAlignment="1" applyProtection="1">
      <alignment vertical="top"/>
      <protection locked="0"/>
    </xf>
    <xf numFmtId="164" fontId="20" fillId="0" borderId="70" xfId="0" applyNumberFormat="1" applyFont="1" applyBorder="1" applyAlignment="1">
      <alignment vertical="top"/>
    </xf>
    <xf numFmtId="164" fontId="20" fillId="0" borderId="72" xfId="0" applyNumberFormat="1" applyFont="1" applyBorder="1" applyAlignment="1" applyProtection="1">
      <alignment vertical="top"/>
    </xf>
    <xf numFmtId="164" fontId="20" fillId="0" borderId="55" xfId="0" applyNumberFormat="1" applyFont="1" applyBorder="1" applyAlignment="1">
      <alignment vertical="top"/>
    </xf>
    <xf numFmtId="164" fontId="20" fillId="0" borderId="93" xfId="0" applyNumberFormat="1" applyFont="1" applyBorder="1" applyAlignment="1">
      <alignment vertical="top"/>
    </xf>
    <xf numFmtId="10" fontId="20" fillId="0" borderId="88" xfId="0" applyNumberFormat="1" applyFont="1" applyBorder="1" applyAlignment="1" applyProtection="1">
      <alignment vertical="top"/>
    </xf>
    <xf numFmtId="165" fontId="20" fillId="0" borderId="91" xfId="0" applyNumberFormat="1" applyFont="1" applyBorder="1" applyAlignment="1">
      <alignment vertical="top"/>
    </xf>
    <xf numFmtId="165" fontId="20" fillId="0" borderId="92" xfId="0" applyNumberFormat="1" applyFont="1" applyBorder="1" applyAlignment="1">
      <alignment vertical="top"/>
    </xf>
    <xf numFmtId="0" fontId="26" fillId="0" borderId="0" xfId="0" quotePrefix="1" applyFont="1" applyAlignment="1">
      <alignment vertical="top"/>
    </xf>
    <xf numFmtId="164" fontId="20" fillId="0" borderId="94" xfId="0" applyNumberFormat="1" applyFont="1" applyBorder="1" applyAlignment="1" applyProtection="1">
      <alignment vertical="top"/>
      <protection locked="0"/>
    </xf>
    <xf numFmtId="164" fontId="20" fillId="0" borderId="73" xfId="0" applyNumberFormat="1" applyFont="1" applyBorder="1" applyAlignment="1" applyProtection="1">
      <alignment vertical="top"/>
    </xf>
    <xf numFmtId="165" fontId="20" fillId="0" borderId="87" xfId="0" applyNumberFormat="1" applyFont="1" applyBorder="1" applyAlignment="1">
      <alignment vertical="top"/>
    </xf>
    <xf numFmtId="165" fontId="20" fillId="0" borderId="88" xfId="0" applyNumberFormat="1" applyFont="1" applyBorder="1" applyAlignment="1">
      <alignment vertical="top"/>
    </xf>
    <xf numFmtId="0" fontId="25" fillId="0" borderId="0" xfId="0" applyFont="1" applyAlignment="1">
      <alignment vertical="top"/>
    </xf>
    <xf numFmtId="0" fontId="27" fillId="0" borderId="0" xfId="0" applyFont="1" applyAlignment="1">
      <alignment vertical="top"/>
    </xf>
    <xf numFmtId="0" fontId="20" fillId="0" borderId="0" xfId="0" applyFont="1" applyBorder="1" applyAlignment="1">
      <alignment vertical="center"/>
    </xf>
    <xf numFmtId="0" fontId="22" fillId="0" borderId="0" xfId="0" applyFont="1" applyFill="1" applyBorder="1" applyAlignment="1"/>
    <xf numFmtId="165" fontId="20" fillId="0" borderId="94" xfId="0" applyNumberFormat="1" applyFont="1" applyBorder="1" applyAlignment="1" applyProtection="1">
      <alignment vertical="top"/>
      <protection locked="0"/>
    </xf>
    <xf numFmtId="165" fontId="20" fillId="0" borderId="95" xfId="0" applyNumberFormat="1" applyFont="1" applyBorder="1" applyAlignment="1">
      <alignment vertical="top"/>
    </xf>
    <xf numFmtId="0" fontId="20" fillId="0" borderId="32" xfId="0" applyFont="1" applyBorder="1" applyAlignment="1">
      <alignment vertical="top" wrapText="1"/>
    </xf>
    <xf numFmtId="0" fontId="20" fillId="0" borderId="19" xfId="0" applyFont="1" applyBorder="1" applyAlignment="1">
      <alignment vertical="top" wrapText="1"/>
    </xf>
    <xf numFmtId="165" fontId="20" fillId="0" borderId="35" xfId="0" applyNumberFormat="1" applyFont="1" applyFill="1" applyBorder="1" applyAlignment="1" applyProtection="1">
      <alignment horizontal="center" vertical="top"/>
    </xf>
    <xf numFmtId="165" fontId="20" fillId="0" borderId="0" xfId="0" applyNumberFormat="1" applyFont="1" applyBorder="1" applyAlignment="1">
      <alignment vertical="top"/>
    </xf>
    <xf numFmtId="165" fontId="20" fillId="0" borderId="80" xfId="0" applyNumberFormat="1" applyFont="1" applyBorder="1" applyAlignment="1" applyProtection="1">
      <alignment vertical="top"/>
      <protection locked="0"/>
    </xf>
    <xf numFmtId="165" fontId="20" fillId="0" borderId="71" xfId="0" applyNumberFormat="1" applyFont="1" applyBorder="1" applyAlignment="1">
      <alignment vertical="top"/>
    </xf>
    <xf numFmtId="165" fontId="20" fillId="0" borderId="33" xfId="0" applyNumberFormat="1" applyFont="1" applyBorder="1" applyAlignment="1">
      <alignment vertical="top"/>
    </xf>
    <xf numFmtId="165" fontId="20" fillId="0" borderId="86" xfId="0" applyNumberFormat="1" applyFont="1" applyBorder="1" applyAlignment="1">
      <alignment vertical="top"/>
    </xf>
    <xf numFmtId="165" fontId="20" fillId="0" borderId="96" xfId="0" applyNumberFormat="1" applyFont="1" applyBorder="1" applyAlignment="1">
      <alignment vertical="top"/>
    </xf>
    <xf numFmtId="165" fontId="20" fillId="0" borderId="97" xfId="0" applyNumberFormat="1" applyFont="1" applyBorder="1" applyAlignment="1">
      <alignment vertical="top"/>
    </xf>
    <xf numFmtId="165" fontId="20" fillId="0" borderId="82" xfId="0" applyNumberFormat="1" applyFont="1" applyBorder="1" applyAlignment="1">
      <alignment vertical="top"/>
    </xf>
    <xf numFmtId="0" fontId="20" fillId="0" borderId="89" xfId="0" applyFont="1" applyBorder="1" applyAlignment="1">
      <alignment horizontal="right" vertical="top"/>
    </xf>
    <xf numFmtId="0" fontId="20" fillId="0" borderId="98" xfId="0" applyFont="1" applyBorder="1" applyAlignment="1">
      <alignment vertical="top"/>
    </xf>
    <xf numFmtId="10" fontId="20" fillId="0" borderId="53" xfId="0" applyNumberFormat="1" applyFont="1" applyBorder="1" applyAlignment="1" applyProtection="1">
      <alignment vertical="top"/>
      <protection locked="0"/>
    </xf>
    <xf numFmtId="10" fontId="20" fillId="0" borderId="73" xfId="0" applyNumberFormat="1" applyFont="1" applyBorder="1" applyAlignment="1" applyProtection="1">
      <alignment vertical="top"/>
    </xf>
    <xf numFmtId="165" fontId="20" fillId="0" borderId="11" xfId="0" applyNumberFormat="1" applyFont="1" applyBorder="1" applyAlignment="1">
      <alignment vertical="top"/>
    </xf>
    <xf numFmtId="0" fontId="29" fillId="0" borderId="0" xfId="0" quotePrefix="1" applyFont="1" applyAlignment="1">
      <alignment vertical="center"/>
    </xf>
    <xf numFmtId="0" fontId="20" fillId="0" borderId="0" xfId="0" applyFont="1" applyBorder="1" applyAlignment="1">
      <alignment horizontal="left" vertical="top"/>
    </xf>
    <xf numFmtId="0" fontId="20" fillId="0" borderId="0" xfId="0" applyFont="1" applyAlignment="1">
      <alignment horizontal="left"/>
    </xf>
    <xf numFmtId="0" fontId="20" fillId="0" borderId="0" xfId="0" applyFont="1" applyAlignment="1"/>
    <xf numFmtId="0" fontId="19" fillId="0" borderId="0" xfId="0" applyFont="1" applyAlignment="1">
      <alignment wrapText="1"/>
    </xf>
    <xf numFmtId="0" fontId="26" fillId="0" borderId="0" xfId="0" quotePrefix="1" applyFont="1" applyAlignment="1">
      <alignment wrapText="1"/>
    </xf>
    <xf numFmtId="0" fontId="30" fillId="0" borderId="0" xfId="0" quotePrefix="1" applyFont="1"/>
    <xf numFmtId="0" fontId="20" fillId="0" borderId="40" xfId="0" applyFont="1" applyBorder="1" applyAlignment="1" applyProtection="1">
      <alignment vertical="top"/>
      <protection locked="0"/>
    </xf>
    <xf numFmtId="0" fontId="20" fillId="0" borderId="39" xfId="0" applyFont="1" applyBorder="1" applyAlignment="1" applyProtection="1">
      <alignment vertical="top"/>
      <protection locked="0"/>
    </xf>
    <xf numFmtId="0" fontId="20" fillId="0" borderId="28" xfId="0" applyFont="1" applyBorder="1" applyAlignment="1">
      <alignment vertical="top"/>
    </xf>
    <xf numFmtId="0" fontId="20" fillId="0" borderId="0" xfId="0" applyFont="1" applyBorder="1" applyAlignment="1">
      <alignment vertical="top"/>
    </xf>
    <xf numFmtId="0" fontId="20" fillId="0" borderId="46" xfId="0" applyFont="1" applyBorder="1" applyAlignment="1" applyProtection="1">
      <alignment vertical="top"/>
      <protection locked="0"/>
    </xf>
    <xf numFmtId="0" fontId="20" fillId="0" borderId="47" xfId="0" applyFont="1" applyBorder="1" applyAlignment="1" applyProtection="1">
      <alignment vertical="top"/>
      <protection locked="0"/>
    </xf>
    <xf numFmtId="0" fontId="20" fillId="0" borderId="38" xfId="0" applyFont="1" applyBorder="1" applyAlignment="1">
      <alignment vertical="top"/>
    </xf>
    <xf numFmtId="0" fontId="20" fillId="0" borderId="49" xfId="0" applyFont="1" applyBorder="1" applyAlignment="1">
      <alignment vertical="top"/>
    </xf>
    <xf numFmtId="0" fontId="20" fillId="0" borderId="45" xfId="0" applyFont="1" applyBorder="1" applyAlignment="1" applyProtection="1">
      <alignment vertical="top"/>
      <protection locked="0"/>
    </xf>
    <xf numFmtId="0" fontId="20" fillId="0" borderId="22" xfId="0" applyFont="1" applyBorder="1" applyAlignment="1">
      <alignment vertical="top"/>
    </xf>
    <xf numFmtId="0" fontId="20" fillId="0" borderId="49" xfId="0" applyFont="1" applyBorder="1" applyAlignment="1">
      <alignment vertical="top"/>
    </xf>
    <xf numFmtId="0" fontId="20" fillId="0" borderId="49" xfId="0" applyFont="1" applyBorder="1" applyAlignment="1">
      <alignment vertical="top"/>
    </xf>
    <xf numFmtId="165" fontId="20" fillId="0" borderId="43" xfId="0" applyNumberFormat="1" applyFont="1" applyBorder="1" applyAlignment="1" applyProtection="1">
      <alignment vertical="top"/>
    </xf>
    <xf numFmtId="165" fontId="20" fillId="0" borderId="71" xfId="0" applyNumberFormat="1" applyFont="1" applyBorder="1" applyAlignment="1" applyProtection="1">
      <alignment vertical="top"/>
    </xf>
    <xf numFmtId="0" fontId="20" fillId="0" borderId="22" xfId="0" applyFont="1" applyBorder="1" applyAlignment="1">
      <alignment vertical="top"/>
    </xf>
    <xf numFmtId="10" fontId="20" fillId="0" borderId="48" xfId="0" applyNumberFormat="1" applyFont="1" applyBorder="1" applyAlignment="1" applyProtection="1">
      <alignment vertical="top"/>
    </xf>
    <xf numFmtId="0" fontId="0" fillId="0" borderId="0" xfId="0" applyAlignment="1" applyProtection="1">
      <protection locked="0"/>
    </xf>
    <xf numFmtId="0" fontId="20" fillId="0" borderId="0" xfId="0" applyFont="1" applyAlignment="1"/>
    <xf numFmtId="0" fontId="25" fillId="0" borderId="0" xfId="0" applyFont="1" applyAlignment="1" applyProtection="1">
      <protection locked="0"/>
    </xf>
    <xf numFmtId="0" fontId="20" fillId="0" borderId="0" xfId="0" applyFont="1" applyAlignment="1"/>
    <xf numFmtId="0" fontId="19" fillId="0" borderId="0" xfId="0" applyFont="1" applyAlignment="1">
      <alignment horizontal="left" wrapText="1"/>
    </xf>
    <xf numFmtId="0" fontId="0" fillId="0" borderId="0" xfId="0" applyAlignment="1"/>
    <xf numFmtId="0" fontId="20" fillId="0" borderId="28" xfId="0" applyFont="1" applyBorder="1" applyAlignment="1">
      <alignment vertical="top"/>
    </xf>
    <xf numFmtId="0" fontId="0" fillId="0" borderId="28" xfId="0" applyBorder="1" applyAlignment="1"/>
    <xf numFmtId="0" fontId="0" fillId="0" borderId="29" xfId="0" applyBorder="1" applyAlignment="1"/>
    <xf numFmtId="0" fontId="22" fillId="0" borderId="11" xfId="0" applyFont="1" applyFill="1" applyBorder="1" applyAlignment="1" applyProtection="1">
      <alignment horizontal="center" wrapText="1"/>
      <protection locked="0"/>
    </xf>
    <xf numFmtId="0" fontId="22" fillId="0" borderId="12" xfId="0" applyFont="1" applyFill="1" applyBorder="1" applyAlignment="1" applyProtection="1">
      <alignment horizontal="center" wrapText="1"/>
      <protection locked="0"/>
    </xf>
    <xf numFmtId="0" fontId="22" fillId="0" borderId="13" xfId="0" applyFont="1" applyBorder="1" applyAlignment="1">
      <alignment horizontal="left" vertical="center"/>
    </xf>
    <xf numFmtId="0" fontId="20" fillId="0" borderId="17" xfId="0" applyFont="1" applyBorder="1" applyAlignment="1">
      <alignment vertical="center"/>
    </xf>
    <xf numFmtId="0" fontId="20" fillId="0" borderId="20" xfId="0" applyFont="1" applyBorder="1" applyAlignment="1">
      <alignment vertical="center"/>
    </xf>
    <xf numFmtId="0" fontId="22" fillId="0" borderId="14" xfId="0" applyFont="1" applyFill="1" applyBorder="1" applyAlignment="1" applyProtection="1">
      <alignment wrapText="1"/>
      <protection locked="0"/>
    </xf>
    <xf numFmtId="0" fontId="22" fillId="0" borderId="15" xfId="0" applyFont="1" applyFill="1" applyBorder="1" applyAlignment="1" applyProtection="1">
      <alignment wrapText="1"/>
      <protection locked="0"/>
    </xf>
    <xf numFmtId="0" fontId="22" fillId="0" borderId="16" xfId="0" applyFont="1" applyFill="1" applyBorder="1" applyAlignment="1" applyProtection="1">
      <alignment wrapText="1"/>
      <protection locked="0"/>
    </xf>
    <xf numFmtId="0" fontId="22" fillId="0" borderId="18" xfId="0" applyFont="1" applyFill="1" applyBorder="1" applyAlignment="1" applyProtection="1">
      <alignment wrapText="1"/>
      <protection locked="0"/>
    </xf>
    <xf numFmtId="0" fontId="22" fillId="0" borderId="0" xfId="0" applyFont="1" applyFill="1" applyBorder="1" applyAlignment="1" applyProtection="1">
      <alignment wrapText="1"/>
      <protection locked="0"/>
    </xf>
    <xf numFmtId="0" fontId="22" fillId="0" borderId="19" xfId="0" applyFont="1" applyFill="1" applyBorder="1" applyAlignment="1" applyProtection="1">
      <alignment wrapText="1"/>
      <protection locked="0"/>
    </xf>
    <xf numFmtId="0" fontId="22" fillId="0" borderId="21" xfId="0" applyFont="1" applyFill="1" applyBorder="1" applyAlignment="1" applyProtection="1">
      <alignment wrapText="1"/>
      <protection locked="0"/>
    </xf>
    <xf numFmtId="0" fontId="22" fillId="0" borderId="22" xfId="0" applyFont="1" applyFill="1" applyBorder="1" applyAlignment="1" applyProtection="1">
      <alignment wrapText="1"/>
      <protection locked="0"/>
    </xf>
    <xf numFmtId="0" fontId="22" fillId="0" borderId="23" xfId="0" applyFont="1" applyFill="1" applyBorder="1" applyAlignment="1" applyProtection="1">
      <alignment wrapText="1"/>
      <protection locked="0"/>
    </xf>
    <xf numFmtId="0" fontId="20" fillId="0" borderId="25" xfId="0" applyFont="1" applyBorder="1" applyAlignment="1"/>
    <xf numFmtId="0" fontId="0" fillId="0" borderId="25" xfId="0" applyBorder="1" applyAlignment="1"/>
    <xf numFmtId="0" fontId="0" fillId="0" borderId="26" xfId="0" applyBorder="1" applyAlignment="1"/>
    <xf numFmtId="0" fontId="22" fillId="0" borderId="15" xfId="0" applyFont="1" applyBorder="1" applyAlignment="1" applyProtection="1">
      <alignment wrapText="1"/>
      <protection locked="0"/>
    </xf>
    <xf numFmtId="0" fontId="0" fillId="0" borderId="15" xfId="0" applyBorder="1" applyAlignment="1"/>
    <xf numFmtId="0" fontId="20" fillId="0" borderId="40" xfId="0" applyFont="1" applyBorder="1" applyAlignment="1" applyProtection="1">
      <alignment vertical="top"/>
      <protection locked="0"/>
    </xf>
    <xf numFmtId="0" fontId="20" fillId="0" borderId="25" xfId="0" applyFont="1" applyBorder="1" applyAlignment="1">
      <alignment horizontal="center" vertical="top" wrapText="1"/>
    </xf>
    <xf numFmtId="0" fontId="20" fillId="0" borderId="28" xfId="0" applyFont="1" applyBorder="1" applyAlignment="1">
      <alignment horizontal="center" vertical="top" wrapText="1"/>
    </xf>
    <xf numFmtId="0" fontId="20" fillId="0" borderId="25" xfId="0" applyFont="1" applyBorder="1" applyAlignment="1">
      <alignment horizontal="center" vertical="top"/>
    </xf>
    <xf numFmtId="0" fontId="20" fillId="0" borderId="36" xfId="0" applyFont="1" applyBorder="1" applyAlignment="1">
      <alignment horizontal="center" vertical="top" wrapText="1"/>
    </xf>
    <xf numFmtId="0" fontId="20" fillId="0" borderId="37" xfId="0" applyFont="1" applyBorder="1" applyAlignment="1">
      <alignment horizontal="center" vertical="top" wrapText="1"/>
    </xf>
    <xf numFmtId="0" fontId="21" fillId="0" borderId="54" xfId="0" applyFont="1" applyBorder="1" applyAlignment="1">
      <alignment horizontal="right" vertical="top"/>
    </xf>
    <xf numFmtId="0" fontId="21" fillId="0" borderId="36" xfId="0" applyFont="1" applyBorder="1" applyAlignment="1">
      <alignment vertical="top" wrapText="1"/>
    </xf>
    <xf numFmtId="0" fontId="24" fillId="0" borderId="57" xfId="0" applyFont="1" applyBorder="1" applyAlignment="1">
      <alignment vertical="top" wrapText="1"/>
    </xf>
    <xf numFmtId="0" fontId="24" fillId="0" borderId="58" xfId="0" applyFont="1" applyBorder="1" applyAlignment="1">
      <alignment vertical="top" wrapText="1"/>
    </xf>
    <xf numFmtId="0" fontId="20" fillId="0" borderId="31" xfId="0" applyFont="1" applyBorder="1" applyAlignment="1">
      <alignment horizontal="center" vertical="top" wrapText="1"/>
    </xf>
    <xf numFmtId="0" fontId="20" fillId="0" borderId="35" xfId="0" applyFont="1" applyBorder="1" applyAlignment="1">
      <alignment horizontal="center" vertical="top" wrapText="1"/>
    </xf>
    <xf numFmtId="0" fontId="20" fillId="0" borderId="61" xfId="0" applyFont="1" applyBorder="1" applyAlignment="1">
      <alignment vertical="top" wrapText="1"/>
    </xf>
    <xf numFmtId="0" fontId="0" fillId="0" borderId="62" xfId="0" applyBorder="1" applyAlignment="1">
      <alignment vertical="top" wrapText="1"/>
    </xf>
    <xf numFmtId="0" fontId="20" fillId="0" borderId="39" xfId="0" applyFont="1" applyBorder="1" applyAlignment="1" applyProtection="1">
      <alignment vertical="top"/>
      <protection locked="0"/>
    </xf>
    <xf numFmtId="0" fontId="22" fillId="0" borderId="30" xfId="0" applyFont="1" applyBorder="1" applyAlignment="1" applyProtection="1">
      <alignment vertical="top" wrapText="1"/>
      <protection locked="0"/>
    </xf>
    <xf numFmtId="0" fontId="20" fillId="0" borderId="15" xfId="0" applyFont="1" applyBorder="1" applyAlignment="1" applyProtection="1">
      <alignment vertical="top"/>
      <protection locked="0"/>
    </xf>
    <xf numFmtId="0" fontId="20" fillId="0" borderId="16" xfId="0" applyFont="1" applyBorder="1" applyAlignment="1" applyProtection="1">
      <alignment vertical="top"/>
      <protection locked="0"/>
    </xf>
    <xf numFmtId="0" fontId="20" fillId="0" borderId="34" xfId="0" applyFont="1" applyBorder="1" applyAlignment="1" applyProtection="1">
      <alignment vertical="top"/>
      <protection locked="0"/>
    </xf>
    <xf numFmtId="0" fontId="20" fillId="0" borderId="22" xfId="0" applyFont="1" applyBorder="1" applyAlignment="1" applyProtection="1">
      <alignment vertical="top"/>
      <protection locked="0"/>
    </xf>
    <xf numFmtId="0" fontId="20" fillId="0" borderId="23" xfId="0" applyFont="1" applyBorder="1" applyAlignment="1" applyProtection="1">
      <alignment vertical="top"/>
      <protection locked="0"/>
    </xf>
    <xf numFmtId="0" fontId="22" fillId="0" borderId="67" xfId="0" applyFont="1" applyBorder="1" applyAlignment="1">
      <alignment wrapText="1"/>
    </xf>
    <xf numFmtId="0" fontId="22" fillId="0" borderId="68" xfId="0" applyFont="1" applyBorder="1" applyAlignment="1"/>
    <xf numFmtId="0" fontId="22" fillId="0" borderId="11" xfId="0" applyFont="1" applyBorder="1" applyAlignment="1"/>
    <xf numFmtId="0" fontId="20" fillId="0" borderId="67" xfId="0" applyFont="1" applyBorder="1" applyAlignment="1">
      <alignment vertical="top"/>
    </xf>
    <xf numFmtId="0" fontId="25" fillId="0" borderId="68" xfId="0" applyFont="1" applyBorder="1" applyAlignment="1">
      <alignment vertical="top"/>
    </xf>
    <xf numFmtId="0" fontId="25" fillId="0" borderId="11" xfId="0" applyFont="1" applyBorder="1" applyAlignment="1">
      <alignment vertical="top"/>
    </xf>
    <xf numFmtId="0" fontId="21" fillId="0" borderId="63" xfId="0" applyFont="1" applyBorder="1" applyAlignment="1">
      <alignment horizontal="right" vertical="top"/>
    </xf>
    <xf numFmtId="0" fontId="21" fillId="0" borderId="64" xfId="0" applyFont="1" applyBorder="1" applyAlignment="1">
      <alignment vertical="top"/>
    </xf>
    <xf numFmtId="0" fontId="21" fillId="0" borderId="65" xfId="0" applyFont="1" applyBorder="1" applyAlignment="1">
      <alignment vertical="top"/>
    </xf>
    <xf numFmtId="0" fontId="21" fillId="0" borderId="67" xfId="0" applyFont="1" applyBorder="1" applyAlignment="1">
      <alignment vertical="top"/>
    </xf>
    <xf numFmtId="0" fontId="22" fillId="0" borderId="30" xfId="0" applyFont="1" applyBorder="1" applyAlignment="1" applyProtection="1">
      <alignment vertical="top"/>
      <protection locked="0"/>
    </xf>
    <xf numFmtId="0" fontId="20" fillId="0" borderId="32" xfId="0" applyFont="1" applyBorder="1" applyAlignment="1" applyProtection="1">
      <alignment vertical="top"/>
      <protection locked="0"/>
    </xf>
    <xf numFmtId="0" fontId="20" fillId="0" borderId="0" xfId="0" applyFont="1" applyBorder="1" applyAlignment="1" applyProtection="1">
      <alignment vertical="top"/>
      <protection locked="0"/>
    </xf>
    <xf numFmtId="0" fontId="20" fillId="0" borderId="19" xfId="0" applyFont="1" applyBorder="1" applyAlignment="1" applyProtection="1">
      <alignment vertical="top"/>
      <protection locked="0"/>
    </xf>
    <xf numFmtId="0" fontId="32" fillId="0" borderId="0" xfId="0" applyFont="1" applyAlignment="1">
      <alignment vertical="top"/>
    </xf>
    <xf numFmtId="0" fontId="33" fillId="0" borderId="0" xfId="0" applyFont="1" applyAlignment="1">
      <alignment vertical="top"/>
    </xf>
    <xf numFmtId="0" fontId="20" fillId="0" borderId="0" xfId="0" applyFont="1" applyBorder="1" applyAlignment="1"/>
    <xf numFmtId="0" fontId="20" fillId="0" borderId="36" xfId="0" applyFont="1" applyBorder="1" applyAlignment="1" applyProtection="1">
      <protection locked="0"/>
    </xf>
    <xf numFmtId="0" fontId="20" fillId="0" borderId="37" xfId="0" applyFont="1" applyBorder="1" applyAlignment="1" applyProtection="1">
      <protection locked="0"/>
    </xf>
    <xf numFmtId="0" fontId="20" fillId="0" borderId="60" xfId="0" applyFont="1" applyBorder="1" applyAlignment="1" applyProtection="1">
      <protection locked="0"/>
    </xf>
    <xf numFmtId="0" fontId="20" fillId="0" borderId="74" xfId="0" applyFont="1" applyBorder="1" applyAlignment="1" applyProtection="1">
      <protection locked="0"/>
    </xf>
    <xf numFmtId="0" fontId="21" fillId="0" borderId="38" xfId="0" applyFont="1" applyBorder="1" applyAlignment="1">
      <alignment vertical="top"/>
    </xf>
    <xf numFmtId="0" fontId="20" fillId="0" borderId="39" xfId="0" applyFont="1" applyBorder="1" applyAlignment="1">
      <alignment vertical="top"/>
    </xf>
    <xf numFmtId="0" fontId="20" fillId="0" borderId="63" xfId="0" applyFont="1" applyBorder="1" applyAlignment="1">
      <alignment vertical="top"/>
    </xf>
    <xf numFmtId="0" fontId="20" fillId="0" borderId="64" xfId="0" applyFont="1" applyBorder="1" applyAlignment="1">
      <alignment vertical="top"/>
    </xf>
    <xf numFmtId="0" fontId="20" fillId="0" borderId="69" xfId="0" applyFont="1" applyBorder="1" applyAlignment="1">
      <alignment vertical="top"/>
    </xf>
    <xf numFmtId="0" fontId="20" fillId="0" borderId="70" xfId="0" applyFont="1" applyBorder="1" applyAlignment="1">
      <alignment vertical="top"/>
    </xf>
    <xf numFmtId="0" fontId="20" fillId="0" borderId="30" xfId="0" applyFont="1" applyBorder="1" applyAlignment="1" applyProtection="1">
      <alignment vertical="top" wrapText="1"/>
    </xf>
    <xf numFmtId="0" fontId="20" fillId="0" borderId="15" xfId="0" applyFont="1" applyBorder="1" applyAlignment="1" applyProtection="1">
      <alignment vertical="top" wrapText="1"/>
    </xf>
    <xf numFmtId="0" fontId="20" fillId="0" borderId="16" xfId="0" applyFont="1" applyBorder="1" applyAlignment="1" applyProtection="1">
      <alignment vertical="top" wrapText="1"/>
    </xf>
    <xf numFmtId="0" fontId="20" fillId="0" borderId="32" xfId="0" applyFont="1" applyBorder="1" applyAlignment="1" applyProtection="1">
      <alignment vertical="top" wrapText="1"/>
    </xf>
    <xf numFmtId="0" fontId="20" fillId="0" borderId="0" xfId="0" applyFont="1" applyBorder="1" applyAlignment="1" applyProtection="1">
      <alignment vertical="top" wrapText="1"/>
    </xf>
    <xf numFmtId="0" fontId="20" fillId="0" borderId="19" xfId="0" applyFont="1" applyBorder="1" applyAlignment="1" applyProtection="1">
      <alignment vertical="top" wrapText="1"/>
    </xf>
    <xf numFmtId="0" fontId="20" fillId="0" borderId="40" xfId="0" applyFont="1" applyBorder="1" applyAlignment="1">
      <alignment vertical="top"/>
    </xf>
    <xf numFmtId="0" fontId="20" fillId="0" borderId="45" xfId="0" applyFont="1" applyBorder="1" applyAlignment="1">
      <alignment vertical="top"/>
    </xf>
    <xf numFmtId="0" fontId="20" fillId="32" borderId="30" xfId="0" applyFont="1" applyFill="1" applyBorder="1" applyAlignment="1">
      <alignment vertical="top" wrapText="1"/>
    </xf>
    <xf numFmtId="0" fontId="20" fillId="32" borderId="15" xfId="0" applyFont="1" applyFill="1" applyBorder="1" applyAlignment="1">
      <alignment vertical="top" wrapText="1"/>
    </xf>
    <xf numFmtId="0" fontId="20" fillId="32" borderId="16" xfId="0" applyFont="1" applyFill="1" applyBorder="1" applyAlignment="1">
      <alignment vertical="top" wrapText="1"/>
    </xf>
    <xf numFmtId="0" fontId="20" fillId="32" borderId="32" xfId="0" applyFont="1" applyFill="1" applyBorder="1" applyAlignment="1">
      <alignment vertical="top" wrapText="1"/>
    </xf>
    <xf numFmtId="0" fontId="20" fillId="32" borderId="0" xfId="0" applyFont="1" applyFill="1" applyBorder="1" applyAlignment="1">
      <alignment vertical="top" wrapText="1"/>
    </xf>
    <xf numFmtId="0" fontId="20" fillId="32" borderId="19" xfId="0" applyFont="1" applyFill="1" applyBorder="1" applyAlignment="1">
      <alignment vertical="top" wrapText="1"/>
    </xf>
    <xf numFmtId="0" fontId="20" fillId="32" borderId="34" xfId="0" applyFont="1" applyFill="1" applyBorder="1" applyAlignment="1">
      <alignment vertical="top" wrapText="1"/>
    </xf>
    <xf numFmtId="0" fontId="20" fillId="32" borderId="22" xfId="0" applyFont="1" applyFill="1" applyBorder="1" applyAlignment="1">
      <alignment vertical="top" wrapText="1"/>
    </xf>
    <xf numFmtId="0" fontId="20" fillId="32" borderId="23" xfId="0" applyFont="1" applyFill="1" applyBorder="1" applyAlignment="1">
      <alignment vertical="top" wrapText="1"/>
    </xf>
    <xf numFmtId="0" fontId="20" fillId="0" borderId="46" xfId="0" applyFont="1" applyBorder="1" applyAlignment="1" applyProtection="1">
      <alignment vertical="top"/>
      <protection locked="0"/>
    </xf>
    <xf numFmtId="0" fontId="20" fillId="0" borderId="47" xfId="0" applyFont="1" applyBorder="1" applyAlignment="1" applyProtection="1">
      <alignment vertical="top"/>
      <protection locked="0"/>
    </xf>
    <xf numFmtId="0" fontId="20" fillId="0" borderId="75" xfId="0" applyFont="1" applyBorder="1" applyAlignment="1" applyProtection="1">
      <alignment vertical="top"/>
      <protection locked="0"/>
    </xf>
    <xf numFmtId="0" fontId="21" fillId="0" borderId="65" xfId="0" applyFont="1" applyBorder="1" applyAlignment="1">
      <alignment horizontal="right" vertical="top"/>
    </xf>
    <xf numFmtId="0" fontId="21" fillId="0" borderId="76" xfId="0" applyFont="1" applyBorder="1" applyAlignment="1">
      <alignment horizontal="right" vertical="top"/>
    </xf>
    <xf numFmtId="0" fontId="21" fillId="0" borderId="77" xfId="0" applyFont="1" applyBorder="1" applyAlignment="1">
      <alignment horizontal="right" vertical="top"/>
    </xf>
    <xf numFmtId="0" fontId="21" fillId="0" borderId="30" xfId="0" applyFont="1" applyBorder="1" applyAlignment="1">
      <alignment vertical="top"/>
    </xf>
    <xf numFmtId="0" fontId="20" fillId="0" borderId="15" xfId="0" applyFont="1" applyBorder="1" applyAlignment="1">
      <alignment vertical="top"/>
    </xf>
    <xf numFmtId="0" fontId="20" fillId="0" borderId="78" xfId="0" applyFont="1" applyBorder="1" applyAlignment="1">
      <alignment vertical="top"/>
    </xf>
    <xf numFmtId="0" fontId="20" fillId="0" borderId="69" xfId="0" applyFont="1" applyBorder="1" applyAlignment="1">
      <alignment horizontal="center" vertical="top" wrapText="1"/>
    </xf>
    <xf numFmtId="0" fontId="20" fillId="0" borderId="70" xfId="0" applyFont="1" applyBorder="1" applyAlignment="1">
      <alignment horizontal="center" vertical="top" wrapText="1"/>
    </xf>
    <xf numFmtId="0" fontId="20" fillId="0" borderId="0" xfId="0" applyFont="1" applyAlignment="1" applyProtection="1">
      <alignment vertical="top"/>
      <protection locked="0"/>
    </xf>
    <xf numFmtId="0" fontId="21" fillId="0" borderId="20" xfId="0" applyFont="1" applyBorder="1" applyAlignment="1">
      <alignment horizontal="right" vertical="top"/>
    </xf>
    <xf numFmtId="0" fontId="20" fillId="0" borderId="68" xfId="0" applyFont="1" applyBorder="1" applyAlignment="1">
      <alignment vertical="top"/>
    </xf>
    <xf numFmtId="0" fontId="20" fillId="0" borderId="11" xfId="0" applyFont="1" applyBorder="1" applyAlignment="1">
      <alignment vertical="top"/>
    </xf>
    <xf numFmtId="0" fontId="20" fillId="0" borderId="81" xfId="0" applyFont="1" applyBorder="1" applyAlignment="1">
      <alignment vertical="top"/>
    </xf>
    <xf numFmtId="0" fontId="20" fillId="0" borderId="46" xfId="0" applyFont="1" applyBorder="1" applyAlignment="1">
      <alignment vertical="top"/>
    </xf>
    <xf numFmtId="0" fontId="20" fillId="0" borderId="46" xfId="0" applyFont="1" applyBorder="1" applyAlignment="1">
      <alignment horizontal="right" vertical="top"/>
    </xf>
    <xf numFmtId="0" fontId="20" fillId="0" borderId="47" xfId="0" applyFont="1" applyBorder="1" applyAlignment="1">
      <alignment horizontal="right" vertical="top"/>
    </xf>
    <xf numFmtId="0" fontId="20" fillId="0" borderId="46" xfId="0" applyFont="1" applyBorder="1" applyAlignment="1">
      <alignment horizontal="left" vertical="top"/>
    </xf>
    <xf numFmtId="0" fontId="20" fillId="0" borderId="47" xfId="0" applyFont="1" applyBorder="1" applyAlignment="1">
      <alignment horizontal="left" vertical="top"/>
    </xf>
    <xf numFmtId="0" fontId="21" fillId="0" borderId="68" xfId="0" applyFont="1" applyBorder="1" applyAlignment="1">
      <alignment vertical="top"/>
    </xf>
    <xf numFmtId="0" fontId="21" fillId="0" borderId="11" xfId="0" applyFont="1" applyBorder="1" applyAlignment="1">
      <alignment vertical="top"/>
    </xf>
    <xf numFmtId="0" fontId="20" fillId="0" borderId="49" xfId="0" applyFont="1" applyBorder="1" applyAlignment="1">
      <alignment horizontal="right" vertical="top"/>
    </xf>
    <xf numFmtId="0" fontId="20" fillId="0" borderId="40" xfId="0" applyFont="1" applyBorder="1" applyAlignment="1">
      <alignment horizontal="right" vertical="top"/>
    </xf>
    <xf numFmtId="0" fontId="20" fillId="0" borderId="89" xfId="0" applyFont="1" applyBorder="1" applyAlignment="1">
      <alignment horizontal="right" vertical="top"/>
    </xf>
    <xf numFmtId="0" fontId="20" fillId="0" borderId="47" xfId="0" applyFont="1" applyBorder="1" applyAlignment="1">
      <alignment vertical="top"/>
    </xf>
    <xf numFmtId="0" fontId="20" fillId="0" borderId="90" xfId="0" applyFont="1" applyBorder="1" applyAlignment="1">
      <alignment horizontal="right" vertical="top"/>
    </xf>
    <xf numFmtId="0" fontId="20" fillId="0" borderId="76" xfId="0" applyFont="1" applyBorder="1" applyAlignment="1">
      <alignment horizontal="right" vertical="top"/>
    </xf>
    <xf numFmtId="0" fontId="20" fillId="0" borderId="67" xfId="0" applyFont="1" applyBorder="1" applyAlignment="1">
      <alignment horizontal="right" vertical="top"/>
    </xf>
    <xf numFmtId="0" fontId="20" fillId="0" borderId="11" xfId="0" applyFont="1" applyBorder="1" applyAlignment="1">
      <alignment horizontal="right" vertical="top"/>
    </xf>
    <xf numFmtId="0" fontId="20" fillId="0" borderId="0" xfId="0" quotePrefix="1" applyFont="1" applyAlignment="1"/>
    <xf numFmtId="0" fontId="20" fillId="0" borderId="0" xfId="0" applyFont="1" applyAlignment="1"/>
    <xf numFmtId="0" fontId="19" fillId="0" borderId="0" xfId="0" applyFont="1" applyAlignment="1">
      <alignment wrapText="1"/>
    </xf>
    <xf numFmtId="0" fontId="20" fillId="0" borderId="0" xfId="0" quotePrefix="1" applyFont="1" applyAlignment="1">
      <alignment wrapText="1"/>
    </xf>
    <xf numFmtId="0" fontId="20" fillId="0" borderId="0" xfId="0" applyFont="1" applyAlignment="1">
      <alignment wrapText="1"/>
    </xf>
    <xf numFmtId="0" fontId="21" fillId="0" borderId="30" xfId="0" applyFont="1" applyBorder="1" applyAlignment="1">
      <alignment vertical="top" wrapText="1"/>
    </xf>
    <xf numFmtId="0" fontId="20" fillId="0" borderId="15" xfId="0" applyFont="1" applyBorder="1" applyAlignment="1">
      <alignment vertical="top" wrapText="1"/>
    </xf>
    <xf numFmtId="0" fontId="20" fillId="0" borderId="78" xfId="0" applyFont="1" applyBorder="1" applyAlignment="1">
      <alignment vertical="top" wrapText="1"/>
    </xf>
    <xf numFmtId="0" fontId="20" fillId="0" borderId="34" xfId="0" applyFont="1" applyBorder="1" applyAlignment="1">
      <alignment vertical="top" wrapText="1"/>
    </xf>
    <xf numFmtId="0" fontId="20" fillId="0" borderId="22" xfId="0" applyFont="1" applyBorder="1" applyAlignment="1">
      <alignment vertical="top" wrapText="1"/>
    </xf>
    <xf numFmtId="0" fontId="20" fillId="0" borderId="79" xfId="0" applyFont="1" applyBorder="1" applyAlignment="1">
      <alignment vertical="top" wrapText="1"/>
    </xf>
    <xf numFmtId="0" fontId="20" fillId="0" borderId="30" xfId="0" applyFont="1" applyBorder="1" applyAlignment="1">
      <alignment vertical="top" wrapText="1"/>
    </xf>
    <xf numFmtId="0" fontId="20" fillId="0" borderId="16" xfId="0" applyFont="1" applyBorder="1" applyAlignment="1">
      <alignment vertical="top" wrapText="1"/>
    </xf>
    <xf numFmtId="0" fontId="20" fillId="0" borderId="32" xfId="0" applyFont="1" applyBorder="1" applyAlignment="1">
      <alignment vertical="top" wrapText="1"/>
    </xf>
    <xf numFmtId="0" fontId="20" fillId="0" borderId="0" xfId="0" applyFont="1" applyBorder="1" applyAlignment="1">
      <alignment vertical="top" wrapText="1"/>
    </xf>
    <xf numFmtId="0" fontId="20" fillId="0" borderId="19" xfId="0" applyFont="1" applyBorder="1" applyAlignment="1">
      <alignment vertical="top" wrapText="1"/>
    </xf>
    <xf numFmtId="0" fontId="20" fillId="0" borderId="0" xfId="0" applyFont="1" applyBorder="1" applyAlignment="1">
      <alignment vertical="top"/>
    </xf>
    <xf numFmtId="0" fontId="25" fillId="0" borderId="0" xfId="0" applyFont="1" applyAlignment="1">
      <alignment vertical="top"/>
    </xf>
    <xf numFmtId="0" fontId="25" fillId="0" borderId="19" xfId="0" applyFont="1" applyBorder="1" applyAlignment="1">
      <alignment vertical="top"/>
    </xf>
    <xf numFmtId="0" fontId="20" fillId="0" borderId="22" xfId="0" applyFont="1" applyBorder="1" applyAlignment="1">
      <alignment vertical="top"/>
    </xf>
    <xf numFmtId="0" fontId="25" fillId="0" borderId="22" xfId="0" applyFont="1" applyBorder="1" applyAlignment="1">
      <alignment vertical="top"/>
    </xf>
    <xf numFmtId="0" fontId="25" fillId="0" borderId="23" xfId="0" applyFont="1" applyBorder="1" applyAlignment="1">
      <alignment vertical="top"/>
    </xf>
    <xf numFmtId="0" fontId="23" fillId="0" borderId="0" xfId="0" applyFont="1" applyAlignment="1">
      <alignment vertical="top" wrapText="1"/>
    </xf>
    <xf numFmtId="0" fontId="20" fillId="0" borderId="0" xfId="0" applyFont="1" applyAlignment="1">
      <alignment vertical="top" wrapText="1"/>
    </xf>
    <xf numFmtId="0" fontId="20" fillId="0" borderId="41" xfId="0" applyFont="1" applyBorder="1" applyAlignment="1">
      <alignment vertical="top"/>
    </xf>
    <xf numFmtId="0" fontId="0" fillId="0" borderId="0" xfId="0" applyAlignment="1">
      <alignment vertical="top"/>
    </xf>
    <xf numFmtId="0" fontId="20" fillId="0" borderId="33" xfId="0" applyFont="1" applyBorder="1" applyAlignment="1">
      <alignment horizontal="center" vertical="top" wrapText="1"/>
    </xf>
    <xf numFmtId="0" fontId="28" fillId="0" borderId="0" xfId="0" quotePrefix="1" applyFont="1" applyAlignment="1">
      <alignment wrapText="1"/>
    </xf>
    <xf numFmtId="0" fontId="26" fillId="0" borderId="0" xfId="0" quotePrefix="1" applyFont="1" applyAlignment="1">
      <alignment wrapText="1"/>
    </xf>
    <xf numFmtId="0" fontId="0" fillId="0" borderId="0" xfId="0" applyAlignment="1">
      <alignment wrapText="1"/>
    </xf>
    <xf numFmtId="0" fontId="20" fillId="0" borderId="45" xfId="0" applyFont="1" applyBorder="1" applyAlignment="1" applyProtection="1">
      <alignment vertical="top"/>
      <protection locked="0"/>
    </xf>
    <xf numFmtId="0" fontId="20" fillId="0" borderId="99" xfId="0" applyFont="1" applyBorder="1" applyAlignment="1">
      <alignment horizontal="right" vertical="top"/>
    </xf>
    <xf numFmtId="0" fontId="20" fillId="0" borderId="38" xfId="0" applyFont="1" applyBorder="1" applyAlignment="1">
      <alignment vertical="top"/>
    </xf>
    <xf numFmtId="0" fontId="20" fillId="0" borderId="49" xfId="0" applyFont="1" applyBorder="1" applyAlignment="1">
      <alignment vertical="top"/>
    </xf>
    <xf numFmtId="0" fontId="20" fillId="0" borderId="89" xfId="0" applyFont="1" applyBorder="1" applyAlignment="1">
      <alignment vertical="top"/>
    </xf>
    <xf numFmtId="0" fontId="20" fillId="0" borderId="89" xfId="0" applyFont="1" applyBorder="1" applyAlignment="1">
      <alignment horizontal="left" vertical="top"/>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0" fillId="0" borderId="0" xfId="0" quotePrefix="1" applyFont="1" applyAlignment="1">
      <alignment vertical="top" wrapText="1"/>
    </xf>
    <xf numFmtId="0" fontId="29" fillId="0" borderId="0" xfId="0" quotePrefix="1" applyFont="1" applyAlignment="1">
      <alignment vertical="center"/>
    </xf>
  </cellXfs>
  <cellStyles count="4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39"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0"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8" builtinId="22" customBuiltin="1"/>
    <cellStyle name="Controlecel" xfId="10" builtinId="23" customBuiltin="1"/>
    <cellStyle name="Gekoppelde cel" xfId="9" builtinId="24" customBuiltin="1"/>
    <cellStyle name="Goed" xfId="3" builtinId="26" customBuiltin="1"/>
    <cellStyle name="Invoer" xfId="6" builtinId="20" customBuiltin="1"/>
    <cellStyle name="Kop 1" xfId="1" builtinId="16" customBuiltin="1"/>
    <cellStyle name="Kop 2" xfId="2" builtinId="17" customBuiltin="1"/>
    <cellStyle name="Kop 3" xfId="15" builtinId="18" customBuiltin="1"/>
    <cellStyle name="Kop 4" xfId="16" builtinId="19" customBuiltin="1"/>
    <cellStyle name="Neutraal" xfId="5" builtinId="28" customBuiltin="1"/>
    <cellStyle name="Notitie" xfId="12" builtinId="10" customBuiltin="1"/>
    <cellStyle name="Ongeldig" xfId="4" builtinId="27" customBuiltin="1"/>
    <cellStyle name="Standaard" xfId="0" builtinId="0" customBuiltin="1"/>
    <cellStyle name="Titel" xfId="14" builtinId="15" customBuiltin="1"/>
    <cellStyle name="Totaal" xfId="17" builtinId="25" customBuiltin="1"/>
    <cellStyle name="Uitvoer" xfId="7" builtinId="21" customBuiltin="1"/>
    <cellStyle name="Verklarende tekst" xfId="13" builtinId="53" customBuiltin="1"/>
    <cellStyle name="Waarschuwingstekst" xfId="1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419099</xdr:colOff>
      <xdr:row>1</xdr:row>
      <xdr:rowOff>133349</xdr:rowOff>
    </xdr:from>
    <xdr:to>
      <xdr:col>10</xdr:col>
      <xdr:colOff>133350</xdr:colOff>
      <xdr:row>65</xdr:row>
      <xdr:rowOff>47625</xdr:rowOff>
    </xdr:to>
    <xdr:sp macro="" textlink="">
      <xdr:nvSpPr>
        <xdr:cNvPr id="2" name="Tekstvak 1"/>
        <xdr:cNvSpPr txBox="1"/>
      </xdr:nvSpPr>
      <xdr:spPr>
        <a:xfrm>
          <a:off x="419099" y="323849"/>
          <a:ext cx="6572251" cy="1210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Prestatieverklaring arrangement 2</a:t>
          </a: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Blad 2, Prestatieverklaring  voor infrastructurele en niet-infrastructurele projecten, arrangement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Declaratieformulieren arrangement 3</a:t>
          </a: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Blad 3, Declaratieformulier infrastructurele projecten, normbedragen. </a:t>
          </a:r>
          <a:r>
            <a:rPr kumimoji="0" lang="nl-NL" sz="1100" b="1"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rPr>
            <a:t>&gt;VERVALLEN, zie toelichting bij Arrangement 3.</a:t>
          </a:r>
          <a:endParaRPr kumimoji="0" lang="nl-NL" sz="1100" b="0"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Blad 4, Declaratieformulier  infrastructurele projecten maatwerk.</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Blad 5, Declaratieformulier infrastructurele projecten normbedragen én maatwerk, </a:t>
          </a:r>
          <a:r>
            <a:rPr kumimoji="0" lang="nl-NL" sz="1100" b="1"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rPr>
            <a:t>die niet vallen onder Arrangement 2.</a:t>
          </a:r>
          <a:endParaRPr kumimoji="0" lang="nl-NL" sz="1100" b="0"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Blad 6, Declaratieformulier niet-infrastructurele projecten, </a:t>
          </a:r>
          <a:r>
            <a:rPr lang="nl-NL" sz="1100" b="1" i="0" baseline="0">
              <a:solidFill>
                <a:schemeClr val="accent6">
                  <a:lumMod val="50000"/>
                </a:schemeClr>
              </a:solidFill>
              <a:effectLst/>
              <a:latin typeface="Arial" panose="020B0604020202020204" pitchFamily="34" charset="0"/>
              <a:ea typeface="+mn-ea"/>
              <a:cs typeface="Arial" panose="020B0604020202020204" pitchFamily="34" charset="0"/>
            </a:rPr>
            <a:t>die niet vallen onder Arrangement 2.</a:t>
          </a:r>
          <a:endParaRPr kumimoji="0" lang="nl-NL" sz="1100" b="0" i="0" u="none" strike="noStrike" kern="0" cap="none" spc="0" normalizeH="0" baseline="0" noProof="0">
            <a:ln>
              <a:noFill/>
            </a:ln>
            <a:solidFill>
              <a:schemeClr val="accent6">
                <a:lumMod val="50000"/>
              </a:schemeClr>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TOELICHTING</a:t>
          </a:r>
          <a:r>
            <a:rPr kumimoji="0" lang="nl-NL"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Subsidies GGA / RUP vanaf 2016</a:t>
          </a: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Op basis van de Algemene Subsidieverordening (Asv) worden subsidies verstrekt in drie verschillende ‘arrangementen’ met elk haar eigen regels.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Arrangement 1</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Subsidies tot € 25.000 </a:t>
          </a: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Deze worden direct overgemaakt aan de subsidieontvanger. Er hoeft geen financiële verantwoording aan de provincie te worden gedaan. Echter: wijzigingen in het project moeten worden gemeld. Wanneer men wat anders wil doen dan vooraf aangevraagd, moet aan de provincie worden verzocht om daarmee in te stemmen. Wil men bepaalde geplande activiteiten schrappen dan dient de daarvoor bestemde subsidie te worden terugbetaald.</a:t>
          </a:r>
          <a:b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 worden steekproeven uitgevoerd om te kijken of men zich aan de regels heeft gehouden. Daarom adviseren wij aan de gemeenten om wel bij te houden welke activiteiten worden uitgevoerd en de bijbehorende kosten daarvan te registreren.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Arrangement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Subsidies tussen € 25.000 en € 125.000 </a:t>
          </a:r>
          <a:r>
            <a:rPr kumimoji="0" lang="nl-NL" sz="1100" b="1" i="1"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rPr>
            <a:t>en subsidies die voldoen aan de voorwaarden beschreven onder de toelichting bij Arrangement 3.</a:t>
          </a:r>
          <a:r>
            <a:rPr kumimoji="0" lang="nl-NL" sz="11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Op eventuele wijzigingen binnen het project dient de provincie Noord-Brabant toestemming te geven. De gemeente gebruikt  het formulier ‘prestatieverklaring’ voor het betreffende jaar. Op basis van het ingevulde formulier en een toelichting wordt de subsidie </a:t>
          </a:r>
          <a:r>
            <a:rPr kumimoji="0" lang="nl-NL"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definitief</a:t>
          </a: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vastgesteld. Na deze definitieve vaststelling inclusief uitbetaling van het subsidiebedrag volgt er geen verdere actie meer (met uitzondering van een eventuele steekproef).</a:t>
          </a:r>
          <a:b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nl-NL"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Voor subsidies die vallen binnen dit arrangement is dus geen accountantsverklaring benodigd.</a:t>
          </a: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Wel dient u afschriften van publicitaire uitingen mee te sturen.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Arrangement 3</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Subsidies boven € 125.000</a:t>
          </a: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 vaststelling van de subsidie gaat net zoals bij arrangement 2 via een declaratieformulier met bijbehorende toelichting. Let op: hier dient echter ook een goedkeurende verklaring van een accountant te worden bijgevoegd. Net zoals bij arrangement 2 wordt daarna de subsidie definitief vastgesteld. Ook hier dienen afschriften van publicitaire uitingen te worden meegestuurd.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rPr>
            <a:t>TOELICHTING</a:t>
          </a:r>
          <a:endParaRPr kumimoji="0" lang="nl-NL" sz="1100" b="1"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rPr>
            <a:t>Als het gaat om alleen normbedragen of een combinatie van normbedragen en maatwerk, waarbij de toegekende subsidie voor het gedeelte maatwerk (excl. VAT-kosten) niet uitkomt boven de € 125.000, kan de verantwoording plaatsvinden op basis van Arrangement 2. In dit geval is dus geen accountantsverklaring vereist.</a:t>
          </a:r>
          <a:endParaRPr kumimoji="0" lang="nl-NL" sz="1100" b="1"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rPr>
            <a:t>U dient in dit geval de 'Prestatieverklaring voor subsidieprojecten van € 25.000 tot € 125.000 (arrangement 2)' van Blad 2 te gebruiken.</a:t>
          </a:r>
          <a:endParaRPr kumimoji="0" lang="nl-NL" sz="1100" b="1" i="0" u="none" strike="noStrike" kern="0" cap="none" spc="0" normalizeH="0" baseline="0" noProof="0">
            <a:ln>
              <a:noFill/>
            </a:ln>
            <a:solidFill>
              <a:srgbClr val="F79646">
                <a:lumMod val="50000"/>
              </a:srgbClr>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Verder:</a:t>
          </a:r>
          <a:endPar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Nieuw is dat in de huidige declaratieformulieren afwijkingen in de kosten van de oorspronkelijke aanvraag moeten worden toegelicht. In de subsidieverleningsbeschikking wordt deze toelichting het ‘activiteitenverslag’ genoemd.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Standaard geldt dat aan de subsidie verbonden verplichtingen dient te worden voldaan. In de praktijk betekent dit bijvoorbeeld het op tijd melden van wijzigingen in het project of wijzigingen in de periode waarin het project wordt  uitgevoerd (wat dan kan leiden tot verlengen van de subsidietermijn).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Een eenmaal verleende subsidie is gebonden aan een maximaal subsidiebedrag. Wijzigingen in dat bedrag kunnen dus nooit hoger zijn, maar wel lager.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In de subsidie beschikking staat vermeld dat de provincie Noord-Brabant het belangrijk vindt om haar burgers te informeren over haar rol in de samenleving. Er wordt verwacht dat er in publicitaire uitingen over het project wordt vermeld dat de activiteit geheel of gedeeltelijk met financiële steun van de provincie Noord-Brabant wordt of is gerealiseerd. In de beschikking staat dat het beeldmerk en logo te vinden is via de link: </a:t>
          </a:r>
          <a:r>
            <a:rPr kumimoji="0" lang="nl-NL"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www.brabant.nl/huisstijl</a:t>
          </a:r>
          <a:r>
            <a:rPr kumimoji="0" lang="nl-NL"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t>
          </a:r>
        </a:p>
        <a:p>
          <a:endParaRPr lang="nl-NL" sz="1100">
            <a:solidFill>
              <a:schemeClr val="dk1"/>
            </a:solidFill>
            <a:effectLst/>
            <a:latin typeface="+mn-lt"/>
            <a:ea typeface="+mn-ea"/>
            <a:cs typeface="+mn-cs"/>
          </a:endParaRPr>
        </a:p>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4</xdr:row>
      <xdr:rowOff>0</xdr:rowOff>
    </xdr:from>
    <xdr:to>
      <xdr:col>11</xdr:col>
      <xdr:colOff>514350</xdr:colOff>
      <xdr:row>42</xdr:row>
      <xdr:rowOff>0</xdr:rowOff>
    </xdr:to>
    <xdr:sp macro="" textlink="">
      <xdr:nvSpPr>
        <xdr:cNvPr id="2" name="Tekstvak 1"/>
        <xdr:cNvSpPr txBox="1"/>
      </xdr:nvSpPr>
      <xdr:spPr>
        <a:xfrm>
          <a:off x="7343775" y="514350"/>
          <a:ext cx="4162425" cy="665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Bij infrastructureel:</a:t>
          </a:r>
        </a:p>
        <a:p>
          <a:r>
            <a:rPr lang="nl-NL" sz="1100">
              <a:solidFill>
                <a:schemeClr val="dk1"/>
              </a:solidFill>
              <a:effectLst/>
              <a:latin typeface="+mn-lt"/>
              <a:ea typeface="+mn-ea"/>
              <a:cs typeface="+mn-cs"/>
            </a:rPr>
            <a:t>In het declaratieformulier voor subsidiebeschikkingen die vallen tussen een bedrag van € 25.000 en € 125.000 vragen wij een verantwoording op basis van geleverde prestaties.</a:t>
          </a:r>
        </a:p>
        <a:p>
          <a:pPr marL="0" marR="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Indien er sprake is van normbedragen, dan vragen wij u aan te geven in aantallen hoeveel er is gerealiseerd. Dit is bepalend</a:t>
          </a:r>
          <a:r>
            <a:rPr lang="nl-NL" sz="1100" baseline="0">
              <a:solidFill>
                <a:schemeClr val="dk1"/>
              </a:solidFill>
              <a:effectLst/>
              <a:latin typeface="+mn-lt"/>
              <a:ea typeface="+mn-ea"/>
              <a:cs typeface="+mn-cs"/>
            </a:rPr>
            <a:t> voor het vast te stellen subsidiebedrag. </a:t>
          </a:r>
          <a:r>
            <a:rPr lang="nl-NL" sz="1100">
              <a:solidFill>
                <a:schemeClr val="dk1"/>
              </a:solidFill>
              <a:effectLst/>
              <a:latin typeface="+mn-lt"/>
              <a:ea typeface="+mn-ea"/>
              <a:cs typeface="+mn-cs"/>
            </a:rPr>
            <a:t>Bijvoorbeeld het aantal meters aangelegd fietspad. Is er sprake van maatwerk, dan vragen wij u aan te geven of het werk / de activiteit is uitgevoerd. </a:t>
          </a:r>
          <a:r>
            <a:rPr lang="nl-NL" sz="1100" baseline="0">
              <a:solidFill>
                <a:schemeClr val="dk1"/>
              </a:solidFill>
              <a:effectLst/>
              <a:latin typeface="+mn-lt"/>
              <a:ea typeface="+mn-ea"/>
              <a:cs typeface="+mn-cs"/>
            </a:rPr>
            <a:t>Alleen het feit of het wel of niet is uitgevoerd is bepalend voor het vast te stellen subsidiebedrag.</a:t>
          </a:r>
        </a:p>
        <a:p>
          <a:pPr marL="0" marR="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r>
            <a:rPr lang="nl-NL" sz="1100">
              <a:solidFill>
                <a:schemeClr val="dk1"/>
              </a:solidFill>
              <a:effectLst/>
              <a:latin typeface="+mn-lt"/>
              <a:ea typeface="+mn-ea"/>
              <a:cs typeface="+mn-cs"/>
            </a:rPr>
            <a:t>Bij niet-infrastructureel:</a:t>
          </a:r>
          <a:endParaRPr lang="nl-NL">
            <a:effectLst/>
          </a:endParaRPr>
        </a:p>
        <a:p>
          <a:r>
            <a:rPr lang="nl-NL" sz="1100">
              <a:solidFill>
                <a:schemeClr val="dk1"/>
              </a:solidFill>
              <a:effectLst/>
              <a:latin typeface="+mn-lt"/>
              <a:ea typeface="+mn-ea"/>
              <a:cs typeface="+mn-cs"/>
            </a:rPr>
            <a:t>In het declaratieformulier voor subsidiebeschikkingen die vallen tussen een bedrag van € 25.000 en € 125.000 vragen wij een verantwoording op basis van geleverde prestaties.</a:t>
          </a:r>
          <a:endParaRPr lang="nl-NL">
            <a:effectLst/>
          </a:endParaRPr>
        </a:p>
        <a:p>
          <a:r>
            <a:rPr lang="nl-NL" sz="1100">
              <a:solidFill>
                <a:schemeClr val="dk1"/>
              </a:solidFill>
              <a:effectLst/>
              <a:latin typeface="+mn-lt"/>
              <a:ea typeface="+mn-ea"/>
              <a:cs typeface="+mn-cs"/>
            </a:rPr>
            <a:t>Indien er sprake is van normbedragen, dan vragen wij u aan te geven in aantallen hoeveel scholen of individuele deelnemers de activiteit hebben uitgevoerd. Dit is bepalend</a:t>
          </a:r>
          <a:r>
            <a:rPr lang="nl-NL" sz="1100" baseline="0">
              <a:solidFill>
                <a:schemeClr val="dk1"/>
              </a:solidFill>
              <a:effectLst/>
              <a:latin typeface="+mn-lt"/>
              <a:ea typeface="+mn-ea"/>
              <a:cs typeface="+mn-cs"/>
            </a:rPr>
            <a:t> voor het vast te stellen subsidiebedrag. </a:t>
          </a:r>
          <a:r>
            <a:rPr lang="nl-NL" sz="1100">
              <a:solidFill>
                <a:schemeClr val="dk1"/>
              </a:solidFill>
              <a:effectLst/>
              <a:latin typeface="+mn-lt"/>
              <a:ea typeface="+mn-ea"/>
              <a:cs typeface="+mn-cs"/>
            </a:rPr>
            <a:t>Is er sprake van maatwerk, dan vragen wij u aan te geven of het werk / de activiteit is uitgevoerd. </a:t>
          </a:r>
          <a:r>
            <a:rPr lang="nl-NL" sz="1100" baseline="0">
              <a:solidFill>
                <a:schemeClr val="dk1"/>
              </a:solidFill>
              <a:effectLst/>
              <a:latin typeface="+mn-lt"/>
              <a:ea typeface="+mn-ea"/>
              <a:cs typeface="+mn-cs"/>
            </a:rPr>
            <a:t> Alleen het feit of het wel of niet is uitgevoerd is bepalend voor het vast te stellen subsidiebedrag.</a:t>
          </a:r>
          <a:endParaRPr lang="nl-N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l-NL">
            <a:effectLst/>
          </a:endParaRPr>
        </a:p>
        <a:p>
          <a:endParaRPr lang="nl-NL" sz="1100">
            <a:solidFill>
              <a:schemeClr val="dk1"/>
            </a:solidFill>
            <a:effectLst/>
            <a:latin typeface="+mn-lt"/>
            <a:ea typeface="+mn-ea"/>
            <a:cs typeface="+mn-cs"/>
          </a:endParaRPr>
        </a:p>
        <a:p>
          <a:r>
            <a:rPr lang="nl-NL" sz="1100" b="1" i="0" u="none" strike="noStrike" baseline="0" smtClean="0">
              <a:solidFill>
                <a:srgbClr val="FF0000"/>
              </a:solidFill>
              <a:latin typeface="+mn-lt"/>
              <a:ea typeface="+mn-ea"/>
              <a:cs typeface="+mn-cs"/>
            </a:rPr>
            <a:t>Bij de aanvraag tot vaststelling dienen tevens afschriften van publicitaire uitingen te worden meegestuurd. Zie onderdeel 'Communicatie' van de Subsidiebeschikking.	</a:t>
          </a:r>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638175</xdr:colOff>
      <xdr:row>22</xdr:row>
      <xdr:rowOff>104775</xdr:rowOff>
    </xdr:from>
    <xdr:to>
      <xdr:col>8</xdr:col>
      <xdr:colOff>1066800</xdr:colOff>
      <xdr:row>25</xdr:row>
      <xdr:rowOff>19050</xdr:rowOff>
    </xdr:to>
    <xdr:cxnSp macro="">
      <xdr:nvCxnSpPr>
        <xdr:cNvPr id="2" name="Rechte verbindingslijn met pijl 1"/>
        <xdr:cNvCxnSpPr/>
      </xdr:nvCxnSpPr>
      <xdr:spPr>
        <a:xfrm flipV="1">
          <a:off x="6200775" y="4286250"/>
          <a:ext cx="2800350"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19053</xdr:colOff>
      <xdr:row>22</xdr:row>
      <xdr:rowOff>19053</xdr:rowOff>
    </xdr:from>
    <xdr:to>
      <xdr:col>5</xdr:col>
      <xdr:colOff>628650</xdr:colOff>
      <xdr:row>25</xdr:row>
      <xdr:rowOff>9525</xdr:rowOff>
    </xdr:to>
    <xdr:cxnSp macro="">
      <xdr:nvCxnSpPr>
        <xdr:cNvPr id="3" name="Rechte verbindingslijn 2"/>
        <xdr:cNvCxnSpPr/>
      </xdr:nvCxnSpPr>
      <xdr:spPr>
        <a:xfrm flipH="1" flipV="1">
          <a:off x="5581653" y="4200528"/>
          <a:ext cx="609597" cy="5905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L7" sqref="L7"/>
    </sheetView>
  </sheetViews>
  <sheetFormatPr defaultRowHeight="15" x14ac:dyDescent="0.3"/>
  <cols>
    <col min="1" max="16384" width="9" style="1"/>
  </cols>
  <sheetData/>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workbookViewId="0">
      <selection sqref="A1:N1"/>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5" x14ac:dyDescent="0.3">
      <c r="A1" s="176" t="s">
        <v>124</v>
      </c>
      <c r="B1" s="177"/>
      <c r="C1" s="177"/>
      <c r="D1" s="177"/>
      <c r="E1" s="177"/>
      <c r="F1" s="177"/>
      <c r="G1" s="177"/>
      <c r="H1" s="177"/>
      <c r="I1" s="177"/>
      <c r="J1" s="177"/>
      <c r="K1" s="177"/>
      <c r="L1" s="177"/>
      <c r="M1" s="177"/>
      <c r="N1" s="177"/>
      <c r="O1" s="173"/>
      <c r="P1" s="173"/>
      <c r="Q1" s="173"/>
    </row>
    <row r="2" spans="1:17" x14ac:dyDescent="0.2">
      <c r="A2" s="107" t="s">
        <v>116</v>
      </c>
      <c r="B2" s="151"/>
      <c r="C2" s="151"/>
      <c r="D2" s="151"/>
      <c r="E2" s="152"/>
      <c r="F2" s="152"/>
      <c r="G2" s="152"/>
      <c r="H2" s="152"/>
      <c r="I2" s="152"/>
      <c r="J2" s="152"/>
      <c r="K2" s="152"/>
      <c r="L2" s="152"/>
      <c r="M2" s="152"/>
      <c r="N2" s="152"/>
      <c r="O2" s="152"/>
      <c r="P2" s="152"/>
      <c r="Q2" s="152"/>
    </row>
    <row r="3" spans="1:17" s="3" customFormat="1" ht="13.5" thickBot="1" x14ac:dyDescent="0.35"/>
    <row r="4" spans="1:17" s="3" customFormat="1" ht="14.25" thickTop="1" thickBot="1" x14ac:dyDescent="0.25">
      <c r="B4" s="4" t="s">
        <v>0</v>
      </c>
      <c r="C4" s="181"/>
      <c r="D4" s="182"/>
      <c r="E4" s="182"/>
    </row>
    <row r="5" spans="1:17" s="3" customFormat="1" ht="13.5" thickTop="1" x14ac:dyDescent="0.3">
      <c r="B5" s="183" t="s">
        <v>1</v>
      </c>
      <c r="C5" s="186"/>
      <c r="D5" s="187"/>
      <c r="E5" s="188"/>
    </row>
    <row r="6" spans="1:17" s="3" customFormat="1" x14ac:dyDescent="0.3">
      <c r="B6" s="184"/>
      <c r="C6" s="189"/>
      <c r="D6" s="190"/>
      <c r="E6" s="191"/>
    </row>
    <row r="7" spans="1:17" s="3" customFormat="1" ht="13.5" thickBot="1" x14ac:dyDescent="0.35">
      <c r="B7" s="185"/>
      <c r="C7" s="192"/>
      <c r="D7" s="193"/>
      <c r="E7" s="194"/>
    </row>
    <row r="8" spans="1:17" s="3" customFormat="1" ht="15.75" thickTop="1" x14ac:dyDescent="0.3">
      <c r="B8" s="5" t="s">
        <v>2</v>
      </c>
      <c r="C8" s="195"/>
      <c r="D8" s="196"/>
      <c r="E8" s="197"/>
    </row>
    <row r="9" spans="1:17" s="3" customFormat="1" ht="15.75" thickBot="1" x14ac:dyDescent="0.35">
      <c r="B9" s="6" t="s">
        <v>3</v>
      </c>
      <c r="C9" s="178"/>
      <c r="D9" s="179"/>
      <c r="E9" s="180"/>
    </row>
    <row r="10" spans="1:17" s="3" customFormat="1" ht="16.5" thickTop="1" thickBot="1" x14ac:dyDescent="0.35">
      <c r="B10" s="7"/>
      <c r="C10" s="7"/>
      <c r="D10" s="8"/>
      <c r="E10" s="8"/>
    </row>
    <row r="11" spans="1:17" s="3" customFormat="1" ht="16.5" thickTop="1" thickBot="1" x14ac:dyDescent="0.35">
      <c r="B11" s="9" t="s">
        <v>4</v>
      </c>
      <c r="C11" s="10"/>
      <c r="D11" s="8"/>
      <c r="E11" s="8"/>
    </row>
    <row r="12" spans="1:17" s="3" customFormat="1" ht="15.75" thickTop="1" x14ac:dyDescent="0.3">
      <c r="B12" s="11" t="s">
        <v>5</v>
      </c>
      <c r="C12" s="10"/>
      <c r="D12" s="8"/>
      <c r="E12" s="8"/>
    </row>
    <row r="13" spans="1:17" s="3" customFormat="1" ht="15" x14ac:dyDescent="0.3">
      <c r="B13" s="12" t="s">
        <v>6</v>
      </c>
      <c r="C13" s="13"/>
      <c r="D13" s="8"/>
      <c r="E13" s="8"/>
    </row>
    <row r="14" spans="1:17" s="3" customFormat="1" ht="15" x14ac:dyDescent="0.3">
      <c r="B14" s="12" t="s">
        <v>7</v>
      </c>
      <c r="C14" s="13"/>
      <c r="D14" s="8"/>
      <c r="E14" s="8"/>
    </row>
    <row r="15" spans="1:17" ht="13.5" thickBot="1" x14ac:dyDescent="0.35">
      <c r="B15" s="14" t="s">
        <v>8</v>
      </c>
      <c r="C15" s="15"/>
    </row>
    <row r="16" spans="1:17" ht="14.25" thickTop="1" thickBot="1" x14ac:dyDescent="0.35">
      <c r="B16" s="7"/>
      <c r="C16" s="16"/>
    </row>
    <row r="17" spans="1:12" ht="13.5" thickTop="1" x14ac:dyDescent="0.3">
      <c r="A17" s="17"/>
      <c r="B17" s="18" t="s">
        <v>7</v>
      </c>
      <c r="C17" s="201" t="s">
        <v>9</v>
      </c>
      <c r="D17" s="203" t="s">
        <v>10</v>
      </c>
      <c r="E17" s="203"/>
      <c r="F17" s="204" t="s">
        <v>119</v>
      </c>
      <c r="G17" s="205"/>
    </row>
    <row r="18" spans="1:12" ht="13.5" thickBot="1" x14ac:dyDescent="0.35">
      <c r="A18" s="6"/>
      <c r="B18" s="19" t="s">
        <v>11</v>
      </c>
      <c r="C18" s="202"/>
      <c r="D18" s="20" t="s">
        <v>12</v>
      </c>
      <c r="E18" s="20" t="s">
        <v>13</v>
      </c>
      <c r="F18" s="20" t="s">
        <v>12</v>
      </c>
      <c r="G18" s="21" t="s">
        <v>13</v>
      </c>
    </row>
    <row r="19" spans="1:12" ht="13.5" thickTop="1" x14ac:dyDescent="0.3">
      <c r="A19" s="22" t="s">
        <v>14</v>
      </c>
      <c r="B19" s="23"/>
      <c r="C19" s="24">
        <v>0</v>
      </c>
      <c r="D19" s="25"/>
      <c r="E19" s="26">
        <f t="shared" ref="E19:E26" si="0">C19*D19</f>
        <v>0</v>
      </c>
      <c r="F19" s="27"/>
      <c r="G19" s="28">
        <f t="shared" ref="G19:G26" si="1">C19*F19</f>
        <v>0</v>
      </c>
    </row>
    <row r="20" spans="1:12" x14ac:dyDescent="0.3">
      <c r="A20" s="29" t="s">
        <v>15</v>
      </c>
      <c r="B20" s="30"/>
      <c r="C20" s="24">
        <v>0</v>
      </c>
      <c r="D20" s="31"/>
      <c r="E20" s="32">
        <f t="shared" si="0"/>
        <v>0</v>
      </c>
      <c r="F20" s="33"/>
      <c r="G20" s="34">
        <f t="shared" si="1"/>
        <v>0</v>
      </c>
    </row>
    <row r="21" spans="1:12" x14ac:dyDescent="0.3">
      <c r="A21" s="29" t="s">
        <v>16</v>
      </c>
      <c r="B21" s="30"/>
      <c r="C21" s="24">
        <v>0</v>
      </c>
      <c r="D21" s="31"/>
      <c r="E21" s="32">
        <f t="shared" si="0"/>
        <v>0</v>
      </c>
      <c r="F21" s="33"/>
      <c r="G21" s="34">
        <f t="shared" si="1"/>
        <v>0</v>
      </c>
    </row>
    <row r="22" spans="1:12" x14ac:dyDescent="0.3">
      <c r="A22" s="29" t="s">
        <v>17</v>
      </c>
      <c r="B22" s="30"/>
      <c r="C22" s="24">
        <v>0</v>
      </c>
      <c r="D22" s="31"/>
      <c r="E22" s="32">
        <f t="shared" si="0"/>
        <v>0</v>
      </c>
      <c r="F22" s="33"/>
      <c r="G22" s="34">
        <f t="shared" si="1"/>
        <v>0</v>
      </c>
    </row>
    <row r="23" spans="1:12" x14ac:dyDescent="0.3">
      <c r="A23" s="35" t="s">
        <v>18</v>
      </c>
      <c r="B23" s="36"/>
      <c r="C23" s="24">
        <v>0</v>
      </c>
      <c r="D23" s="31"/>
      <c r="E23" s="32">
        <f t="shared" si="0"/>
        <v>0</v>
      </c>
      <c r="F23" s="33"/>
      <c r="G23" s="34">
        <f t="shared" si="1"/>
        <v>0</v>
      </c>
    </row>
    <row r="24" spans="1:12" x14ac:dyDescent="0.3">
      <c r="A24" s="35" t="s">
        <v>19</v>
      </c>
      <c r="B24" s="36"/>
      <c r="C24" s="24">
        <v>0</v>
      </c>
      <c r="D24" s="31"/>
      <c r="E24" s="32">
        <f t="shared" si="0"/>
        <v>0</v>
      </c>
      <c r="F24" s="33"/>
      <c r="G24" s="34">
        <f t="shared" si="1"/>
        <v>0</v>
      </c>
    </row>
    <row r="25" spans="1:12" x14ac:dyDescent="0.3">
      <c r="A25" s="35" t="s">
        <v>20</v>
      </c>
      <c r="B25" s="36"/>
      <c r="C25" s="24">
        <v>0</v>
      </c>
      <c r="D25" s="31"/>
      <c r="E25" s="37">
        <f t="shared" si="0"/>
        <v>0</v>
      </c>
      <c r="F25" s="33"/>
      <c r="G25" s="34">
        <f t="shared" si="1"/>
        <v>0</v>
      </c>
    </row>
    <row r="26" spans="1:12" ht="13.5" thickBot="1" x14ac:dyDescent="0.25">
      <c r="A26" s="35" t="s">
        <v>21</v>
      </c>
      <c r="B26" s="36"/>
      <c r="C26" s="24">
        <v>0</v>
      </c>
      <c r="D26" s="31"/>
      <c r="E26" s="38">
        <f t="shared" si="0"/>
        <v>0</v>
      </c>
      <c r="F26" s="39"/>
      <c r="G26" s="40">
        <f t="shared" si="1"/>
        <v>0</v>
      </c>
      <c r="L26" s="41"/>
    </row>
    <row r="27" spans="1:12" ht="13.5" thickBot="1" x14ac:dyDescent="0.25">
      <c r="A27" s="42"/>
      <c r="B27" s="206" t="s">
        <v>22</v>
      </c>
      <c r="C27" s="206"/>
      <c r="D27" s="206"/>
      <c r="E27" s="43">
        <f>SUM(E19:E26)</f>
        <v>0</v>
      </c>
      <c r="F27" s="19"/>
      <c r="G27" s="44">
        <f>SUM(G19:G26)</f>
        <v>0</v>
      </c>
      <c r="I27" s="41"/>
      <c r="J27" s="41"/>
      <c r="K27" s="41"/>
      <c r="L27" s="41"/>
    </row>
    <row r="28" spans="1:12" ht="13.5" thickTop="1" x14ac:dyDescent="0.2">
      <c r="A28" s="45" t="s">
        <v>23</v>
      </c>
      <c r="B28" s="46"/>
      <c r="C28" s="46"/>
      <c r="D28" s="46"/>
      <c r="E28" s="47"/>
      <c r="F28" s="7"/>
      <c r="G28" s="47"/>
      <c r="I28" s="41"/>
      <c r="J28" s="41"/>
      <c r="K28" s="41"/>
      <c r="L28" s="41"/>
    </row>
    <row r="29" spans="1:12" ht="13.5" thickBot="1" x14ac:dyDescent="0.25">
      <c r="A29" s="7"/>
      <c r="B29" s="46"/>
      <c r="C29" s="46"/>
      <c r="D29" s="46"/>
      <c r="E29" s="47"/>
      <c r="F29" s="7"/>
      <c r="G29" s="47"/>
      <c r="K29" s="41"/>
      <c r="L29" s="41"/>
    </row>
    <row r="30" spans="1:12" ht="15.75" thickTop="1" x14ac:dyDescent="0.3">
      <c r="A30" s="48"/>
      <c r="B30" s="207" t="s">
        <v>8</v>
      </c>
      <c r="C30" s="208"/>
      <c r="D30" s="209"/>
      <c r="E30" s="210" t="s">
        <v>24</v>
      </c>
    </row>
    <row r="31" spans="1:12" ht="15.75" thickBot="1" x14ac:dyDescent="0.35">
      <c r="A31" s="49"/>
      <c r="B31" s="50" t="s">
        <v>11</v>
      </c>
      <c r="C31" s="212"/>
      <c r="D31" s="213"/>
      <c r="E31" s="211"/>
    </row>
    <row r="32" spans="1:12" ht="13.5" thickTop="1" x14ac:dyDescent="0.3">
      <c r="A32" s="22" t="s">
        <v>14</v>
      </c>
      <c r="B32" s="214"/>
      <c r="C32" s="214"/>
      <c r="D32" s="214"/>
      <c r="E32" s="51"/>
    </row>
    <row r="33" spans="1:12" x14ac:dyDescent="0.3">
      <c r="A33" s="35" t="s">
        <v>15</v>
      </c>
      <c r="B33" s="200"/>
      <c r="C33" s="200"/>
      <c r="D33" s="200"/>
      <c r="E33" s="52"/>
    </row>
    <row r="34" spans="1:12" x14ac:dyDescent="0.3">
      <c r="A34" s="35" t="s">
        <v>16</v>
      </c>
      <c r="B34" s="200"/>
      <c r="C34" s="200"/>
      <c r="D34" s="200"/>
      <c r="E34" s="52"/>
    </row>
    <row r="35" spans="1:12" x14ac:dyDescent="0.3">
      <c r="A35" s="35" t="s">
        <v>17</v>
      </c>
      <c r="B35" s="200"/>
      <c r="C35" s="200"/>
      <c r="D35" s="200"/>
      <c r="E35" s="52"/>
    </row>
    <row r="36" spans="1:12" x14ac:dyDescent="0.3">
      <c r="A36" s="35" t="s">
        <v>18</v>
      </c>
      <c r="B36" s="200"/>
      <c r="C36" s="200"/>
      <c r="D36" s="200"/>
      <c r="E36" s="52"/>
    </row>
    <row r="37" spans="1:12" x14ac:dyDescent="0.3">
      <c r="A37" s="35" t="s">
        <v>19</v>
      </c>
      <c r="B37" s="200"/>
      <c r="C37" s="200"/>
      <c r="D37" s="200"/>
      <c r="E37" s="52"/>
    </row>
    <row r="38" spans="1:12" x14ac:dyDescent="0.3">
      <c r="A38" s="35" t="s">
        <v>20</v>
      </c>
      <c r="B38" s="200"/>
      <c r="C38" s="200"/>
      <c r="D38" s="200"/>
      <c r="E38" s="52"/>
    </row>
    <row r="39" spans="1:12" x14ac:dyDescent="0.3">
      <c r="A39" s="35" t="s">
        <v>21</v>
      </c>
      <c r="B39" s="200"/>
      <c r="C39" s="200"/>
      <c r="D39" s="200"/>
      <c r="E39" s="52"/>
    </row>
    <row r="40" spans="1:12" ht="13.5" thickBot="1" x14ac:dyDescent="0.35">
      <c r="A40" s="227"/>
      <c r="B40" s="228"/>
      <c r="C40" s="228"/>
      <c r="D40" s="229"/>
      <c r="E40" s="53"/>
    </row>
    <row r="41" spans="1:12" ht="14.25" thickTop="1" x14ac:dyDescent="0.3">
      <c r="A41" s="45" t="s">
        <v>23</v>
      </c>
      <c r="B41" s="54"/>
      <c r="C41" s="54"/>
      <c r="D41" s="54"/>
      <c r="E41" s="55"/>
      <c r="G41" s="55"/>
      <c r="I41" s="7"/>
      <c r="J41" s="7"/>
      <c r="K41" s="56"/>
      <c r="L41" s="56"/>
    </row>
    <row r="42" spans="1:12" ht="13.5" x14ac:dyDescent="0.3">
      <c r="A42" s="45"/>
      <c r="B42" s="54"/>
      <c r="C42" s="54"/>
      <c r="D42" s="54"/>
      <c r="E42" s="55"/>
      <c r="G42" s="55"/>
      <c r="I42" s="7"/>
      <c r="J42" s="7"/>
      <c r="K42" s="56"/>
      <c r="L42" s="56"/>
    </row>
    <row r="43" spans="1:12" ht="14.25" thickBot="1" x14ac:dyDescent="0.35">
      <c r="A43" s="45"/>
      <c r="B43" s="54"/>
      <c r="C43" s="54"/>
      <c r="D43" s="54"/>
      <c r="E43" s="55"/>
      <c r="G43" s="55"/>
      <c r="I43" s="7"/>
      <c r="J43" s="7"/>
      <c r="K43" s="56"/>
      <c r="L43" s="56"/>
    </row>
    <row r="44" spans="1:12" ht="15" thickTop="1" thickBot="1" x14ac:dyDescent="0.35">
      <c r="A44" s="45"/>
      <c r="B44" s="230" t="s">
        <v>25</v>
      </c>
      <c r="C44" s="225"/>
      <c r="D44" s="225"/>
      <c r="E44" s="226"/>
      <c r="G44" s="55"/>
      <c r="I44" s="7"/>
      <c r="J44" s="7"/>
      <c r="K44" s="56"/>
      <c r="L44" s="56"/>
    </row>
    <row r="45" spans="1:12" ht="14.25" thickTop="1" x14ac:dyDescent="0.3">
      <c r="A45" s="45"/>
      <c r="B45" s="231"/>
      <c r="C45" s="216"/>
      <c r="D45" s="216"/>
      <c r="E45" s="217"/>
      <c r="G45" s="55"/>
      <c r="I45" s="7"/>
      <c r="J45" s="7"/>
      <c r="K45" s="56"/>
      <c r="L45" s="56"/>
    </row>
    <row r="46" spans="1:12" ht="13.5" x14ac:dyDescent="0.3">
      <c r="A46" s="45"/>
      <c r="B46" s="232"/>
      <c r="C46" s="233"/>
      <c r="D46" s="233"/>
      <c r="E46" s="234"/>
      <c r="G46" s="55"/>
      <c r="I46" s="7"/>
      <c r="J46" s="7"/>
      <c r="K46" s="56"/>
      <c r="L46" s="56"/>
    </row>
    <row r="47" spans="1:12" ht="13.5" x14ac:dyDescent="0.3">
      <c r="A47" s="45"/>
      <c r="B47" s="232"/>
      <c r="C47" s="233"/>
      <c r="D47" s="233"/>
      <c r="E47" s="234"/>
      <c r="G47" s="55"/>
      <c r="I47" s="7"/>
      <c r="J47" s="7"/>
      <c r="K47" s="56"/>
      <c r="L47" s="56"/>
    </row>
    <row r="48" spans="1:12" ht="13.5" x14ac:dyDescent="0.3">
      <c r="A48" s="45"/>
      <c r="B48" s="232"/>
      <c r="C48" s="233"/>
      <c r="D48" s="233"/>
      <c r="E48" s="234"/>
      <c r="G48" s="55"/>
      <c r="I48" s="7"/>
      <c r="J48" s="7"/>
      <c r="K48" s="56"/>
      <c r="L48" s="56"/>
    </row>
    <row r="49" spans="1:12" ht="13.5" x14ac:dyDescent="0.3">
      <c r="A49" s="45"/>
      <c r="B49" s="232"/>
      <c r="C49" s="233"/>
      <c r="D49" s="233"/>
      <c r="E49" s="234"/>
      <c r="G49" s="55"/>
      <c r="I49" s="7"/>
      <c r="J49" s="7"/>
      <c r="K49" s="56"/>
      <c r="L49" s="56"/>
    </row>
    <row r="50" spans="1:12" ht="13.5" x14ac:dyDescent="0.3">
      <c r="A50" s="45"/>
      <c r="B50" s="232"/>
      <c r="C50" s="233"/>
      <c r="D50" s="233"/>
      <c r="E50" s="234"/>
      <c r="G50" s="55"/>
      <c r="I50" s="7"/>
      <c r="J50" s="7"/>
      <c r="K50" s="56"/>
      <c r="L50" s="56"/>
    </row>
    <row r="51" spans="1:12" ht="14.25" thickBot="1" x14ac:dyDescent="0.35">
      <c r="A51" s="45"/>
      <c r="B51" s="218"/>
      <c r="C51" s="219"/>
      <c r="D51" s="219"/>
      <c r="E51" s="220"/>
      <c r="G51" s="55"/>
      <c r="I51" s="7"/>
      <c r="J51" s="7"/>
      <c r="K51" s="56"/>
      <c r="L51" s="56"/>
    </row>
    <row r="52" spans="1:12" ht="15" thickTop="1" thickBot="1" x14ac:dyDescent="0.35">
      <c r="A52" s="45"/>
      <c r="G52" s="55"/>
      <c r="I52" s="7"/>
      <c r="J52" s="7"/>
      <c r="K52" s="56"/>
      <c r="L52" s="56"/>
    </row>
    <row r="53" spans="1:12" ht="15" thickTop="1" thickBot="1" x14ac:dyDescent="0.35">
      <c r="A53" s="45"/>
      <c r="B53" s="224" t="s">
        <v>26</v>
      </c>
      <c r="C53" s="225"/>
      <c r="D53" s="225"/>
      <c r="E53" s="226"/>
      <c r="G53" s="55"/>
      <c r="I53" s="7"/>
      <c r="J53" s="7"/>
      <c r="K53" s="56"/>
      <c r="L53" s="56"/>
    </row>
    <row r="54" spans="1:12" ht="14.25" thickTop="1" x14ac:dyDescent="0.3">
      <c r="A54" s="45"/>
      <c r="B54" s="215"/>
      <c r="C54" s="216"/>
      <c r="D54" s="216"/>
      <c r="E54" s="217"/>
      <c r="G54" s="55"/>
      <c r="I54" s="7"/>
      <c r="J54" s="7"/>
      <c r="K54" s="56"/>
      <c r="L54" s="56"/>
    </row>
    <row r="55" spans="1:12" ht="13.5" thickBot="1" x14ac:dyDescent="0.35">
      <c r="A55" s="45"/>
      <c r="B55" s="218"/>
      <c r="C55" s="219"/>
      <c r="D55" s="219"/>
      <c r="E55" s="220"/>
      <c r="G55" s="55"/>
    </row>
    <row r="56" spans="1:12" ht="13.5" thickTop="1" x14ac:dyDescent="0.3">
      <c r="A56" s="45"/>
      <c r="B56" s="54"/>
      <c r="C56" s="54"/>
      <c r="D56" s="54"/>
      <c r="E56" s="55"/>
      <c r="G56" s="55"/>
    </row>
    <row r="57" spans="1:12" ht="13.5" thickBot="1" x14ac:dyDescent="0.35"/>
    <row r="58" spans="1:12" ht="14.25" thickTop="1" thickBot="1" x14ac:dyDescent="0.25">
      <c r="A58" s="221" t="s">
        <v>27</v>
      </c>
      <c r="B58" s="222"/>
      <c r="C58" s="222"/>
      <c r="D58" s="222"/>
      <c r="E58" s="222"/>
      <c r="F58" s="222"/>
      <c r="G58" s="222"/>
      <c r="H58" s="222"/>
      <c r="I58" s="222"/>
      <c r="J58" s="223"/>
    </row>
    <row r="59" spans="1:12" ht="13.5" thickTop="1" x14ac:dyDescent="0.3">
      <c r="A59" s="198"/>
      <c r="B59" s="199"/>
      <c r="C59" s="199"/>
      <c r="D59" s="199"/>
      <c r="E59" s="199"/>
      <c r="F59" s="199"/>
      <c r="G59" s="199"/>
      <c r="H59" s="199"/>
      <c r="I59" s="199"/>
      <c r="J59" s="199"/>
    </row>
    <row r="60" spans="1:12" x14ac:dyDescent="0.3">
      <c r="A60" s="177"/>
      <c r="B60" s="177"/>
      <c r="C60" s="177"/>
      <c r="D60" s="177"/>
      <c r="E60" s="177"/>
      <c r="F60" s="177"/>
      <c r="G60" s="177"/>
      <c r="H60" s="177"/>
      <c r="I60" s="177"/>
      <c r="J60" s="177"/>
    </row>
    <row r="61" spans="1:12" x14ac:dyDescent="0.3">
      <c r="A61" s="177"/>
      <c r="B61" s="177"/>
      <c r="C61" s="177"/>
      <c r="D61" s="177"/>
      <c r="E61" s="177"/>
      <c r="F61" s="177"/>
      <c r="G61" s="177"/>
      <c r="H61" s="177"/>
      <c r="I61" s="177"/>
      <c r="J61" s="177"/>
    </row>
    <row r="62" spans="1:12" x14ac:dyDescent="0.3">
      <c r="A62" s="177"/>
      <c r="B62" s="177"/>
      <c r="C62" s="177"/>
      <c r="D62" s="177"/>
      <c r="E62" s="177"/>
      <c r="F62" s="177"/>
      <c r="G62" s="177"/>
      <c r="H62" s="177"/>
      <c r="I62" s="177"/>
      <c r="J62" s="177"/>
    </row>
    <row r="63" spans="1:12" x14ac:dyDescent="0.3">
      <c r="A63" s="177"/>
      <c r="B63" s="177"/>
      <c r="C63" s="177"/>
      <c r="D63" s="177"/>
      <c r="E63" s="177"/>
      <c r="F63" s="177"/>
      <c r="G63" s="177"/>
      <c r="H63" s="177"/>
      <c r="I63" s="177"/>
      <c r="J63" s="177"/>
    </row>
    <row r="64" spans="1:12" x14ac:dyDescent="0.3">
      <c r="A64" s="177"/>
      <c r="B64" s="177"/>
      <c r="C64" s="177"/>
      <c r="D64" s="177"/>
      <c r="E64" s="177"/>
      <c r="F64" s="177"/>
      <c r="G64" s="177"/>
      <c r="H64" s="177"/>
      <c r="I64" s="177"/>
      <c r="J64" s="177"/>
    </row>
    <row r="65" spans="1:10" x14ac:dyDescent="0.3">
      <c r="A65" s="177"/>
      <c r="B65" s="177"/>
      <c r="C65" s="177"/>
      <c r="D65" s="177"/>
      <c r="E65" s="177"/>
      <c r="F65" s="177"/>
      <c r="G65" s="177"/>
      <c r="H65" s="177"/>
      <c r="I65" s="177"/>
      <c r="J65" s="177"/>
    </row>
    <row r="66" spans="1:10" x14ac:dyDescent="0.3">
      <c r="A66" s="177"/>
      <c r="B66" s="177"/>
      <c r="C66" s="177"/>
      <c r="D66" s="177"/>
      <c r="E66" s="177"/>
      <c r="F66" s="177"/>
      <c r="G66" s="177"/>
      <c r="H66" s="177"/>
      <c r="I66" s="177"/>
      <c r="J66" s="177"/>
    </row>
    <row r="67" spans="1:10" x14ac:dyDescent="0.3">
      <c r="A67" s="177"/>
      <c r="B67" s="177"/>
      <c r="C67" s="177"/>
      <c r="D67" s="177"/>
      <c r="E67" s="177"/>
      <c r="F67" s="177"/>
      <c r="G67" s="177"/>
      <c r="H67" s="177"/>
      <c r="I67" s="177"/>
      <c r="J67" s="177"/>
    </row>
    <row r="68" spans="1:10" x14ac:dyDescent="0.3">
      <c r="A68" s="177"/>
      <c r="B68" s="177"/>
      <c r="C68" s="177"/>
      <c r="D68" s="177"/>
      <c r="E68" s="177"/>
      <c r="F68" s="177"/>
      <c r="G68" s="177"/>
      <c r="H68" s="177"/>
      <c r="I68" s="177"/>
      <c r="J68" s="177"/>
    </row>
    <row r="69" spans="1:10" x14ac:dyDescent="0.3">
      <c r="A69" s="177"/>
      <c r="B69" s="177"/>
      <c r="C69" s="177"/>
      <c r="D69" s="177"/>
      <c r="E69" s="177"/>
      <c r="F69" s="177"/>
      <c r="G69" s="177"/>
      <c r="H69" s="177"/>
      <c r="I69" s="177"/>
      <c r="J69" s="177"/>
    </row>
    <row r="70" spans="1:10" x14ac:dyDescent="0.3">
      <c r="A70" s="177"/>
      <c r="B70" s="177"/>
      <c r="C70" s="177"/>
      <c r="D70" s="177"/>
      <c r="E70" s="177"/>
      <c r="F70" s="177"/>
      <c r="G70" s="177"/>
      <c r="H70" s="177"/>
      <c r="I70" s="177"/>
      <c r="J70" s="177"/>
    </row>
    <row r="71" spans="1:10" x14ac:dyDescent="0.3">
      <c r="A71" s="177"/>
      <c r="B71" s="177"/>
      <c r="C71" s="177"/>
      <c r="D71" s="177"/>
      <c r="E71" s="177"/>
      <c r="F71" s="177"/>
      <c r="G71" s="177"/>
      <c r="H71" s="177"/>
      <c r="I71" s="177"/>
      <c r="J71" s="177"/>
    </row>
    <row r="72" spans="1:10" x14ac:dyDescent="0.3">
      <c r="A72" s="177"/>
      <c r="B72" s="177"/>
      <c r="C72" s="177"/>
      <c r="D72" s="177"/>
      <c r="E72" s="177"/>
      <c r="F72" s="177"/>
      <c r="G72" s="177"/>
      <c r="H72" s="177"/>
      <c r="I72" s="177"/>
      <c r="J72" s="177"/>
    </row>
    <row r="73" spans="1:10" x14ac:dyDescent="0.3">
      <c r="A73" s="177"/>
      <c r="B73" s="177"/>
      <c r="C73" s="177"/>
      <c r="D73" s="177"/>
      <c r="E73" s="177"/>
      <c r="F73" s="177"/>
      <c r="G73" s="177"/>
      <c r="H73" s="177"/>
      <c r="I73" s="177"/>
      <c r="J73" s="177"/>
    </row>
    <row r="74" spans="1:10" x14ac:dyDescent="0.3">
      <c r="A74" s="177"/>
      <c r="B74" s="177"/>
      <c r="C74" s="177"/>
      <c r="D74" s="177"/>
      <c r="E74" s="177"/>
      <c r="F74" s="177"/>
      <c r="G74" s="177"/>
      <c r="H74" s="177"/>
      <c r="I74" s="177"/>
      <c r="J74" s="177"/>
    </row>
    <row r="75" spans="1:10" x14ac:dyDescent="0.3">
      <c r="A75" s="177"/>
      <c r="B75" s="177"/>
      <c r="C75" s="177"/>
      <c r="D75" s="177"/>
      <c r="E75" s="177"/>
      <c r="F75" s="177"/>
      <c r="G75" s="177"/>
      <c r="H75" s="177"/>
      <c r="I75" s="177"/>
      <c r="J75" s="177"/>
    </row>
    <row r="76" spans="1:10" x14ac:dyDescent="0.3">
      <c r="A76" s="177"/>
      <c r="B76" s="177"/>
      <c r="C76" s="177"/>
      <c r="D76" s="177"/>
      <c r="E76" s="177"/>
      <c r="F76" s="177"/>
      <c r="G76" s="177"/>
      <c r="H76" s="177"/>
      <c r="I76" s="177"/>
      <c r="J76" s="177"/>
    </row>
    <row r="77" spans="1:10" x14ac:dyDescent="0.3">
      <c r="A77" s="177"/>
      <c r="B77" s="177"/>
      <c r="C77" s="177"/>
      <c r="D77" s="177"/>
      <c r="E77" s="177"/>
      <c r="F77" s="177"/>
      <c r="G77" s="177"/>
      <c r="H77" s="177"/>
      <c r="I77" s="177"/>
      <c r="J77" s="177"/>
    </row>
    <row r="78" spans="1:10" x14ac:dyDescent="0.3">
      <c r="A78" s="177"/>
      <c r="B78" s="177"/>
      <c r="C78" s="177"/>
      <c r="D78" s="177"/>
      <c r="E78" s="177"/>
      <c r="F78" s="177"/>
      <c r="G78" s="177"/>
      <c r="H78" s="177"/>
      <c r="I78" s="177"/>
      <c r="J78" s="177"/>
    </row>
    <row r="79" spans="1:10" x14ac:dyDescent="0.3">
      <c r="A79" s="177"/>
      <c r="B79" s="177"/>
      <c r="C79" s="177"/>
      <c r="D79" s="177"/>
      <c r="E79" s="177"/>
      <c r="F79" s="177"/>
      <c r="G79" s="177"/>
      <c r="H79" s="177"/>
      <c r="I79" s="177"/>
      <c r="J79" s="177"/>
    </row>
    <row r="80" spans="1:10" x14ac:dyDescent="0.3">
      <c r="A80" s="177"/>
      <c r="B80" s="177"/>
      <c r="C80" s="177"/>
      <c r="D80" s="177"/>
      <c r="E80" s="177"/>
      <c r="F80" s="177"/>
      <c r="G80" s="177"/>
      <c r="H80" s="177"/>
      <c r="I80" s="177"/>
      <c r="J80" s="177"/>
    </row>
    <row r="81" spans="1:10" x14ac:dyDescent="0.3">
      <c r="A81" s="177"/>
      <c r="B81" s="177"/>
      <c r="C81" s="177"/>
      <c r="D81" s="177"/>
      <c r="E81" s="177"/>
      <c r="F81" s="177"/>
      <c r="G81" s="177"/>
      <c r="H81" s="177"/>
      <c r="I81" s="177"/>
      <c r="J81" s="177"/>
    </row>
    <row r="82" spans="1:10" x14ac:dyDescent="0.3">
      <c r="A82" s="177"/>
      <c r="B82" s="177"/>
      <c r="C82" s="177"/>
      <c r="D82" s="177"/>
      <c r="E82" s="177"/>
      <c r="F82" s="177"/>
      <c r="G82" s="177"/>
      <c r="H82" s="177"/>
      <c r="I82" s="177"/>
      <c r="J82" s="177"/>
    </row>
    <row r="83" spans="1:10" x14ac:dyDescent="0.3">
      <c r="A83" s="177"/>
      <c r="B83" s="177"/>
      <c r="C83" s="177"/>
      <c r="D83" s="177"/>
      <c r="E83" s="177"/>
      <c r="F83" s="177"/>
      <c r="G83" s="177"/>
      <c r="H83" s="177"/>
      <c r="I83" s="177"/>
      <c r="J83" s="177"/>
    </row>
    <row r="84" spans="1:10" x14ac:dyDescent="0.3">
      <c r="A84" s="177"/>
      <c r="B84" s="177"/>
      <c r="C84" s="177"/>
      <c r="D84" s="177"/>
      <c r="E84" s="177"/>
      <c r="F84" s="177"/>
      <c r="G84" s="177"/>
      <c r="H84" s="177"/>
      <c r="I84" s="177"/>
      <c r="J84" s="177"/>
    </row>
    <row r="85" spans="1:10" x14ac:dyDescent="0.3">
      <c r="A85" s="177"/>
      <c r="B85" s="177"/>
      <c r="C85" s="177"/>
      <c r="D85" s="177"/>
      <c r="E85" s="177"/>
      <c r="F85" s="177"/>
      <c r="G85" s="177"/>
      <c r="H85" s="177"/>
      <c r="I85" s="177"/>
      <c r="J85" s="177"/>
    </row>
    <row r="86" spans="1:10" x14ac:dyDescent="0.3">
      <c r="A86" s="177"/>
      <c r="B86" s="177"/>
      <c r="C86" s="177"/>
      <c r="D86" s="177"/>
      <c r="E86" s="177"/>
      <c r="F86" s="177"/>
      <c r="G86" s="177"/>
      <c r="H86" s="177"/>
      <c r="I86" s="177"/>
      <c r="J86" s="177"/>
    </row>
    <row r="87" spans="1:10" x14ac:dyDescent="0.3">
      <c r="A87" s="177"/>
      <c r="B87" s="177"/>
      <c r="C87" s="177"/>
      <c r="D87" s="177"/>
      <c r="E87" s="177"/>
      <c r="F87" s="177"/>
      <c r="G87" s="177"/>
      <c r="H87" s="177"/>
      <c r="I87" s="177"/>
      <c r="J87" s="177"/>
    </row>
    <row r="88" spans="1:10" x14ac:dyDescent="0.3">
      <c r="A88" s="177"/>
      <c r="B88" s="177"/>
      <c r="C88" s="177"/>
      <c r="D88" s="177"/>
      <c r="E88" s="177"/>
      <c r="F88" s="177"/>
      <c r="G88" s="177"/>
      <c r="H88" s="177"/>
      <c r="I88" s="177"/>
      <c r="J88" s="177"/>
    </row>
    <row r="89" spans="1:10" x14ac:dyDescent="0.3">
      <c r="A89" s="177"/>
      <c r="B89" s="177"/>
      <c r="C89" s="177"/>
      <c r="D89" s="177"/>
      <c r="E89" s="177"/>
      <c r="F89" s="177"/>
      <c r="G89" s="177"/>
      <c r="H89" s="177"/>
      <c r="I89" s="177"/>
      <c r="J89" s="177"/>
    </row>
    <row r="90" spans="1:10" x14ac:dyDescent="0.3">
      <c r="A90" s="177"/>
      <c r="B90" s="177"/>
      <c r="C90" s="177"/>
      <c r="D90" s="177"/>
      <c r="E90" s="177"/>
      <c r="F90" s="177"/>
      <c r="G90" s="177"/>
      <c r="H90" s="177"/>
      <c r="I90" s="177"/>
      <c r="J90" s="177"/>
    </row>
    <row r="91" spans="1:10" x14ac:dyDescent="0.3">
      <c r="A91" s="177"/>
      <c r="B91" s="177"/>
      <c r="C91" s="177"/>
      <c r="D91" s="177"/>
      <c r="E91" s="177"/>
      <c r="F91" s="177"/>
      <c r="G91" s="177"/>
      <c r="H91" s="177"/>
      <c r="I91" s="177"/>
      <c r="J91" s="177"/>
    </row>
    <row r="92" spans="1:10" x14ac:dyDescent="0.3">
      <c r="A92" s="177"/>
      <c r="B92" s="177"/>
      <c r="C92" s="177"/>
      <c r="D92" s="177"/>
      <c r="E92" s="177"/>
      <c r="F92" s="177"/>
      <c r="G92" s="177"/>
      <c r="H92" s="177"/>
      <c r="I92" s="177"/>
      <c r="J92" s="177"/>
    </row>
    <row r="93" spans="1:10" x14ac:dyDescent="0.3">
      <c r="A93" s="177"/>
      <c r="B93" s="177"/>
      <c r="C93" s="177"/>
      <c r="D93" s="177"/>
      <c r="E93" s="177"/>
      <c r="F93" s="177"/>
      <c r="G93" s="177"/>
      <c r="H93" s="177"/>
      <c r="I93" s="177"/>
      <c r="J93" s="177"/>
    </row>
    <row r="94" spans="1:10" x14ac:dyDescent="0.3">
      <c r="A94" s="177"/>
      <c r="B94" s="177"/>
      <c r="C94" s="177"/>
      <c r="D94" s="177"/>
      <c r="E94" s="177"/>
      <c r="F94" s="177"/>
      <c r="G94" s="177"/>
      <c r="H94" s="177"/>
      <c r="I94" s="177"/>
      <c r="J94" s="177"/>
    </row>
    <row r="95" spans="1:10" x14ac:dyDescent="0.3">
      <c r="A95" s="177"/>
      <c r="B95" s="177"/>
      <c r="C95" s="177"/>
      <c r="D95" s="177"/>
      <c r="E95" s="177"/>
      <c r="F95" s="177"/>
      <c r="G95" s="177"/>
      <c r="H95" s="177"/>
      <c r="I95" s="177"/>
      <c r="J95" s="177"/>
    </row>
    <row r="96" spans="1:10" x14ac:dyDescent="0.3">
      <c r="A96" s="177"/>
      <c r="B96" s="177"/>
      <c r="C96" s="177"/>
      <c r="D96" s="177"/>
      <c r="E96" s="177"/>
      <c r="F96" s="177"/>
      <c r="G96" s="177"/>
      <c r="H96" s="177"/>
      <c r="I96" s="177"/>
      <c r="J96" s="177"/>
    </row>
    <row r="97" spans="1:10" x14ac:dyDescent="0.3">
      <c r="A97" s="177"/>
      <c r="B97" s="177"/>
      <c r="C97" s="177"/>
      <c r="D97" s="177"/>
      <c r="E97" s="177"/>
      <c r="F97" s="177"/>
      <c r="G97" s="177"/>
      <c r="H97" s="177"/>
      <c r="I97" s="177"/>
      <c r="J97" s="177"/>
    </row>
    <row r="98" spans="1:10" x14ac:dyDescent="0.3">
      <c r="A98" s="177"/>
      <c r="B98" s="177"/>
      <c r="C98" s="177"/>
      <c r="D98" s="177"/>
      <c r="E98" s="177"/>
      <c r="F98" s="177"/>
      <c r="G98" s="177"/>
      <c r="H98" s="177"/>
      <c r="I98" s="177"/>
      <c r="J98" s="177"/>
    </row>
    <row r="99" spans="1:10" x14ac:dyDescent="0.3">
      <c r="A99" s="177"/>
      <c r="B99" s="177"/>
      <c r="C99" s="177"/>
      <c r="D99" s="177"/>
      <c r="E99" s="177"/>
      <c r="F99" s="177"/>
      <c r="G99" s="177"/>
      <c r="H99" s="177"/>
      <c r="I99" s="177"/>
      <c r="J99" s="177"/>
    </row>
    <row r="100" spans="1:10" x14ac:dyDescent="0.3">
      <c r="A100" s="177"/>
      <c r="B100" s="177"/>
      <c r="C100" s="177"/>
      <c r="D100" s="177"/>
      <c r="E100" s="177"/>
      <c r="F100" s="177"/>
      <c r="G100" s="177"/>
      <c r="H100" s="177"/>
      <c r="I100" s="177"/>
      <c r="J100" s="177"/>
    </row>
    <row r="101" spans="1:10" x14ac:dyDescent="0.3">
      <c r="A101" s="177"/>
      <c r="B101" s="177"/>
      <c r="C101" s="177"/>
      <c r="D101" s="177"/>
      <c r="E101" s="177"/>
      <c r="F101" s="177"/>
      <c r="G101" s="177"/>
      <c r="H101" s="177"/>
      <c r="I101" s="177"/>
      <c r="J101" s="177"/>
    </row>
    <row r="102" spans="1:10" x14ac:dyDescent="0.3">
      <c r="A102" s="177"/>
      <c r="B102" s="177"/>
      <c r="C102" s="177"/>
      <c r="D102" s="177"/>
      <c r="E102" s="177"/>
      <c r="F102" s="177"/>
      <c r="G102" s="177"/>
      <c r="H102" s="177"/>
      <c r="I102" s="177"/>
      <c r="J102" s="177"/>
    </row>
    <row r="103" spans="1:10" x14ac:dyDescent="0.3">
      <c r="A103" s="177"/>
      <c r="B103" s="177"/>
      <c r="C103" s="177"/>
      <c r="D103" s="177"/>
      <c r="E103" s="177"/>
      <c r="F103" s="177"/>
      <c r="G103" s="177"/>
      <c r="H103" s="177"/>
      <c r="I103" s="177"/>
      <c r="J103" s="177"/>
    </row>
    <row r="104" spans="1:10" x14ac:dyDescent="0.3">
      <c r="A104" s="177"/>
      <c r="B104" s="177"/>
      <c r="C104" s="177"/>
      <c r="D104" s="177"/>
      <c r="E104" s="177"/>
      <c r="F104" s="177"/>
      <c r="G104" s="177"/>
      <c r="H104" s="177"/>
      <c r="I104" s="177"/>
      <c r="J104" s="177"/>
    </row>
    <row r="105" spans="1:10" x14ac:dyDescent="0.3">
      <c r="A105" s="177"/>
      <c r="B105" s="177"/>
      <c r="C105" s="177"/>
      <c r="D105" s="177"/>
      <c r="E105" s="177"/>
      <c r="F105" s="177"/>
      <c r="G105" s="177"/>
      <c r="H105" s="177"/>
      <c r="I105" s="177"/>
      <c r="J105" s="177"/>
    </row>
    <row r="106" spans="1:10" x14ac:dyDescent="0.3">
      <c r="A106" s="177"/>
      <c r="B106" s="177"/>
      <c r="C106" s="177"/>
      <c r="D106" s="177"/>
      <c r="E106" s="177"/>
      <c r="F106" s="177"/>
      <c r="G106" s="177"/>
      <c r="H106" s="177"/>
      <c r="I106" s="177"/>
      <c r="J106" s="177"/>
    </row>
    <row r="107" spans="1:10" x14ac:dyDescent="0.3">
      <c r="A107" s="177"/>
      <c r="B107" s="177"/>
      <c r="C107" s="177"/>
      <c r="D107" s="177"/>
      <c r="E107" s="177"/>
      <c r="F107" s="177"/>
      <c r="G107" s="177"/>
      <c r="H107" s="177"/>
      <c r="I107" s="177"/>
      <c r="J107" s="177"/>
    </row>
    <row r="108" spans="1:10" x14ac:dyDescent="0.3">
      <c r="A108" s="177"/>
      <c r="B108" s="177"/>
      <c r="C108" s="177"/>
      <c r="D108" s="177"/>
      <c r="E108" s="177"/>
      <c r="F108" s="177"/>
      <c r="G108" s="177"/>
      <c r="H108" s="177"/>
      <c r="I108" s="177"/>
      <c r="J108" s="177"/>
    </row>
    <row r="109" spans="1:10" x14ac:dyDescent="0.3">
      <c r="A109" s="177"/>
      <c r="B109" s="177"/>
      <c r="C109" s="177"/>
      <c r="D109" s="177"/>
      <c r="E109" s="177"/>
      <c r="F109" s="177"/>
      <c r="G109" s="177"/>
      <c r="H109" s="177"/>
      <c r="I109" s="177"/>
      <c r="J109" s="177"/>
    </row>
    <row r="110" spans="1:10" x14ac:dyDescent="0.3">
      <c r="A110" s="177"/>
      <c r="B110" s="177"/>
      <c r="C110" s="177"/>
      <c r="D110" s="177"/>
      <c r="E110" s="177"/>
      <c r="F110" s="177"/>
      <c r="G110" s="177"/>
      <c r="H110" s="177"/>
      <c r="I110" s="177"/>
      <c r="J110" s="177"/>
    </row>
    <row r="111" spans="1:10" x14ac:dyDescent="0.3">
      <c r="A111" s="177"/>
      <c r="B111" s="177"/>
      <c r="C111" s="177"/>
      <c r="D111" s="177"/>
      <c r="E111" s="177"/>
      <c r="F111" s="177"/>
      <c r="G111" s="177"/>
      <c r="H111" s="177"/>
      <c r="I111" s="177"/>
      <c r="J111" s="177"/>
    </row>
    <row r="112" spans="1:10" x14ac:dyDescent="0.3">
      <c r="A112" s="177"/>
      <c r="B112" s="177"/>
      <c r="C112" s="177"/>
      <c r="D112" s="177"/>
      <c r="E112" s="177"/>
      <c r="F112" s="177"/>
      <c r="G112" s="177"/>
      <c r="H112" s="177"/>
      <c r="I112" s="177"/>
      <c r="J112" s="177"/>
    </row>
    <row r="113" spans="1:10" ht="15" x14ac:dyDescent="0.3">
      <c r="A113" s="172"/>
      <c r="B113" s="172"/>
      <c r="C113" s="172"/>
      <c r="D113" s="172"/>
      <c r="E113" s="172"/>
      <c r="F113" s="172"/>
      <c r="G113" s="172"/>
      <c r="H113" s="172"/>
      <c r="I113" s="172"/>
      <c r="J113" s="172"/>
    </row>
    <row r="114" spans="1:10" ht="15" x14ac:dyDescent="0.3">
      <c r="A114" s="172"/>
      <c r="B114" s="172"/>
      <c r="C114" s="172"/>
      <c r="D114" s="172"/>
      <c r="E114" s="172"/>
      <c r="F114" s="172"/>
      <c r="G114" s="172"/>
      <c r="H114" s="172"/>
      <c r="I114" s="172"/>
      <c r="J114" s="172"/>
    </row>
    <row r="115" spans="1:10" ht="15" x14ac:dyDescent="0.3">
      <c r="A115" s="172"/>
      <c r="B115" s="172"/>
      <c r="C115" s="172"/>
      <c r="D115" s="172"/>
      <c r="E115" s="172"/>
      <c r="F115" s="172"/>
      <c r="G115" s="172"/>
      <c r="H115" s="172"/>
      <c r="I115" s="172"/>
      <c r="J115" s="172"/>
    </row>
    <row r="116" spans="1:10" ht="15" x14ac:dyDescent="0.3">
      <c r="A116" s="172"/>
      <c r="B116" s="172"/>
      <c r="C116" s="172"/>
      <c r="D116" s="172"/>
      <c r="E116" s="172"/>
      <c r="F116" s="172"/>
      <c r="G116" s="172"/>
      <c r="H116" s="172"/>
      <c r="I116" s="172"/>
      <c r="J116" s="172"/>
    </row>
    <row r="117" spans="1:10" ht="15" x14ac:dyDescent="0.3">
      <c r="A117" s="172"/>
      <c r="B117" s="172"/>
      <c r="C117" s="172"/>
      <c r="D117" s="172"/>
      <c r="E117" s="172"/>
      <c r="F117" s="172"/>
      <c r="G117" s="172"/>
      <c r="H117" s="172"/>
      <c r="I117" s="172"/>
      <c r="J117" s="172"/>
    </row>
    <row r="118" spans="1:10" ht="15" x14ac:dyDescent="0.3">
      <c r="A118" s="172"/>
      <c r="B118" s="172"/>
      <c r="C118" s="172"/>
      <c r="D118" s="172"/>
      <c r="E118" s="172"/>
      <c r="F118" s="172"/>
      <c r="G118" s="172"/>
      <c r="H118" s="172"/>
      <c r="I118" s="172"/>
      <c r="J118" s="172"/>
    </row>
    <row r="119" spans="1:10" ht="15" x14ac:dyDescent="0.3">
      <c r="A119" s="172"/>
      <c r="B119" s="172"/>
      <c r="C119" s="172"/>
      <c r="D119" s="172"/>
      <c r="E119" s="172"/>
      <c r="F119" s="172"/>
      <c r="G119" s="172"/>
      <c r="H119" s="172"/>
      <c r="I119" s="172"/>
      <c r="J119" s="172"/>
    </row>
    <row r="120" spans="1:10" ht="15" x14ac:dyDescent="0.3">
      <c r="A120" s="172"/>
      <c r="B120" s="172"/>
      <c r="C120" s="172"/>
      <c r="D120" s="172"/>
      <c r="E120" s="172"/>
      <c r="F120" s="172"/>
      <c r="G120" s="172"/>
      <c r="H120" s="172"/>
      <c r="I120" s="172"/>
      <c r="J120" s="172"/>
    </row>
    <row r="121" spans="1:10" ht="15" x14ac:dyDescent="0.3">
      <c r="A121" s="172"/>
      <c r="B121" s="172"/>
      <c r="C121" s="172"/>
      <c r="D121" s="172"/>
      <c r="E121" s="172"/>
      <c r="F121" s="172"/>
      <c r="G121" s="172"/>
      <c r="H121" s="172"/>
      <c r="I121" s="172"/>
      <c r="J121" s="172"/>
    </row>
    <row r="122" spans="1:10" ht="15" x14ac:dyDescent="0.3">
      <c r="A122" s="172"/>
      <c r="B122" s="172"/>
      <c r="C122" s="172"/>
      <c r="D122" s="172"/>
      <c r="E122" s="172"/>
      <c r="F122" s="172"/>
      <c r="G122" s="172"/>
      <c r="H122" s="172"/>
      <c r="I122" s="172"/>
      <c r="J122" s="172"/>
    </row>
    <row r="123" spans="1:10" ht="15" x14ac:dyDescent="0.3">
      <c r="A123" s="172"/>
      <c r="B123" s="172"/>
      <c r="C123" s="172"/>
      <c r="D123" s="172"/>
      <c r="E123" s="172"/>
      <c r="F123" s="172"/>
      <c r="G123" s="172"/>
      <c r="H123" s="172"/>
      <c r="I123" s="172"/>
      <c r="J123" s="172"/>
    </row>
    <row r="124" spans="1:10" ht="15" x14ac:dyDescent="0.3">
      <c r="A124" s="172"/>
      <c r="B124" s="172"/>
      <c r="C124" s="172"/>
      <c r="D124" s="172"/>
      <c r="E124" s="172"/>
      <c r="F124" s="172"/>
      <c r="G124" s="172"/>
      <c r="H124" s="172"/>
      <c r="I124" s="172"/>
      <c r="J124" s="172"/>
    </row>
    <row r="125" spans="1:10" ht="15" x14ac:dyDescent="0.3">
      <c r="A125" s="172"/>
      <c r="B125" s="172"/>
      <c r="C125" s="172"/>
      <c r="D125" s="172"/>
      <c r="E125" s="172"/>
      <c r="F125" s="172"/>
      <c r="G125" s="172"/>
      <c r="H125" s="172"/>
      <c r="I125" s="172"/>
      <c r="J125" s="172"/>
    </row>
    <row r="126" spans="1:10" ht="15" x14ac:dyDescent="0.3">
      <c r="A126" s="172"/>
      <c r="B126" s="172"/>
      <c r="C126" s="172"/>
      <c r="D126" s="172"/>
      <c r="E126" s="172"/>
      <c r="F126" s="172"/>
      <c r="G126" s="172"/>
      <c r="H126" s="172"/>
      <c r="I126" s="172"/>
      <c r="J126" s="172"/>
    </row>
    <row r="148" spans="2:5" x14ac:dyDescent="0.3">
      <c r="B148" s="54"/>
      <c r="C148" s="54"/>
      <c r="D148" s="54"/>
      <c r="E148" s="55"/>
    </row>
  </sheetData>
  <mergeCells count="28">
    <mergeCell ref="B53:E53"/>
    <mergeCell ref="B38:D38"/>
    <mergeCell ref="B39:D39"/>
    <mergeCell ref="A40:D40"/>
    <mergeCell ref="B44:E44"/>
    <mergeCell ref="B45:E51"/>
    <mergeCell ref="A59:J112"/>
    <mergeCell ref="B37:D37"/>
    <mergeCell ref="C17:C18"/>
    <mergeCell ref="D17:E17"/>
    <mergeCell ref="F17:G17"/>
    <mergeCell ref="B27:D27"/>
    <mergeCell ref="B30:D30"/>
    <mergeCell ref="E30:E31"/>
    <mergeCell ref="C31:D31"/>
    <mergeCell ref="B32:D32"/>
    <mergeCell ref="B33:D33"/>
    <mergeCell ref="B34:D34"/>
    <mergeCell ref="B35:D35"/>
    <mergeCell ref="B36:D36"/>
    <mergeCell ref="B54:E55"/>
    <mergeCell ref="A58:J58"/>
    <mergeCell ref="A1:N1"/>
    <mergeCell ref="C9:E9"/>
    <mergeCell ref="C4:E4"/>
    <mergeCell ref="B5:B7"/>
    <mergeCell ref="C5:E7"/>
    <mergeCell ref="C8:E8"/>
  </mergeCell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workbookViewId="0">
      <selection activeCell="B12" sqref="B12:D12"/>
    </sheetView>
  </sheetViews>
  <sheetFormatPr defaultRowHeight="15" x14ac:dyDescent="0.3"/>
  <cols>
    <col min="1" max="1" width="4.5" style="57" customWidth="1"/>
    <col min="2" max="2" width="39.75" style="57" customWidth="1"/>
    <col min="3" max="3" width="9" style="57"/>
    <col min="4" max="4" width="7.375" style="57" customWidth="1"/>
    <col min="5" max="5" width="12.375" style="57" customWidth="1"/>
    <col min="6" max="6" width="9" style="57"/>
    <col min="7" max="7" width="13.125" style="57" customWidth="1"/>
    <col min="8" max="8" width="9" style="57"/>
    <col min="9" max="9" width="22.125" style="57" customWidth="1"/>
    <col min="10" max="16384" width="9" style="57"/>
  </cols>
  <sheetData>
    <row r="1" spans="1:17" x14ac:dyDescent="0.3">
      <c r="A1" s="176" t="s">
        <v>129</v>
      </c>
      <c r="B1" s="177"/>
      <c r="C1" s="177"/>
      <c r="D1" s="177"/>
      <c r="E1" s="177"/>
      <c r="F1" s="177"/>
      <c r="G1" s="177"/>
      <c r="H1" s="177"/>
      <c r="I1" s="177"/>
      <c r="J1" s="177"/>
      <c r="K1" s="177"/>
      <c r="L1" s="177"/>
      <c r="M1" s="177"/>
      <c r="N1" s="177"/>
      <c r="O1" s="173"/>
      <c r="P1" s="173"/>
      <c r="Q1" s="173"/>
    </row>
    <row r="2" spans="1:17" x14ac:dyDescent="0.3">
      <c r="A2" s="3" t="s">
        <v>28</v>
      </c>
      <c r="B2" s="2"/>
      <c r="C2" s="2"/>
      <c r="D2" s="2"/>
      <c r="E2" s="2"/>
      <c r="F2" s="2"/>
      <c r="G2" s="2"/>
      <c r="H2" s="2"/>
      <c r="I2" s="2"/>
      <c r="J2" s="2"/>
      <c r="K2" s="2"/>
      <c r="L2" s="2"/>
      <c r="M2" s="2"/>
      <c r="N2" s="2"/>
      <c r="O2" s="2"/>
      <c r="P2" s="2"/>
      <c r="Q2" s="2"/>
    </row>
    <row r="3" spans="1:17" x14ac:dyDescent="0.3">
      <c r="A3" s="235" t="s">
        <v>130</v>
      </c>
      <c r="B3" s="236"/>
      <c r="C3" s="236"/>
      <c r="D3" s="236"/>
      <c r="E3" s="236"/>
      <c r="F3" s="236"/>
      <c r="G3" s="236"/>
      <c r="H3" s="2"/>
      <c r="I3" s="2"/>
      <c r="J3" s="2"/>
      <c r="K3" s="2"/>
      <c r="L3" s="2"/>
      <c r="M3" s="2"/>
      <c r="N3" s="2"/>
      <c r="O3" s="2"/>
      <c r="P3" s="2"/>
      <c r="Q3" s="2"/>
    </row>
    <row r="4" spans="1:17" ht="15.75" thickBot="1" x14ac:dyDescent="0.35">
      <c r="A4" s="2"/>
      <c r="B4" s="2"/>
      <c r="C4" s="2"/>
      <c r="D4" s="2"/>
      <c r="E4" s="2"/>
      <c r="F4" s="2"/>
      <c r="G4" s="2"/>
      <c r="H4" s="2"/>
      <c r="I4" s="2"/>
      <c r="J4" s="2"/>
      <c r="K4" s="2"/>
      <c r="L4" s="2"/>
      <c r="M4" s="2"/>
      <c r="N4" s="2"/>
      <c r="O4" s="2"/>
      <c r="P4" s="2"/>
      <c r="Q4" s="2"/>
    </row>
    <row r="5" spans="1:17" ht="25.5" customHeight="1" thickTop="1" thickBot="1" x14ac:dyDescent="0.25">
      <c r="A5" s="17"/>
      <c r="B5" s="18" t="s">
        <v>7</v>
      </c>
      <c r="C5" s="201" t="s">
        <v>9</v>
      </c>
      <c r="D5" s="203" t="s">
        <v>10</v>
      </c>
      <c r="E5" s="203"/>
      <c r="F5" s="204" t="s">
        <v>119</v>
      </c>
      <c r="G5" s="205"/>
      <c r="H5" s="2"/>
      <c r="I5" s="4" t="s">
        <v>0</v>
      </c>
      <c r="J5" s="181"/>
      <c r="K5" s="182"/>
      <c r="L5" s="182"/>
      <c r="M5" s="2"/>
      <c r="N5" s="2"/>
      <c r="O5" s="2"/>
      <c r="P5" s="2"/>
      <c r="Q5" s="2"/>
    </row>
    <row r="6" spans="1:17" ht="23.25" customHeight="1" thickTop="1" thickBot="1" x14ac:dyDescent="0.35">
      <c r="A6" s="6"/>
      <c r="B6" s="158" t="s">
        <v>11</v>
      </c>
      <c r="C6" s="202"/>
      <c r="D6" s="20" t="s">
        <v>12</v>
      </c>
      <c r="E6" s="20" t="s">
        <v>13</v>
      </c>
      <c r="F6" s="20" t="s">
        <v>12</v>
      </c>
      <c r="G6" s="21" t="s">
        <v>13</v>
      </c>
      <c r="H6" s="2"/>
      <c r="I6" s="183" t="s">
        <v>1</v>
      </c>
      <c r="J6" s="186"/>
      <c r="K6" s="187"/>
      <c r="L6" s="188"/>
      <c r="M6" s="2"/>
      <c r="N6" s="2"/>
      <c r="O6" s="2"/>
      <c r="P6" s="2"/>
      <c r="Q6" s="2"/>
    </row>
    <row r="7" spans="1:17" ht="15.75" thickTop="1" x14ac:dyDescent="0.3">
      <c r="A7" s="58" t="s">
        <v>30</v>
      </c>
      <c r="B7" s="157"/>
      <c r="C7" s="24">
        <v>0</v>
      </c>
      <c r="D7" s="25"/>
      <c r="E7" s="26">
        <f t="shared" ref="E7:E11" si="0">C7*D7</f>
        <v>0</v>
      </c>
      <c r="F7" s="27"/>
      <c r="G7" s="28">
        <f>C7*F7</f>
        <v>0</v>
      </c>
      <c r="H7" s="2"/>
      <c r="I7" s="184"/>
      <c r="J7" s="189"/>
      <c r="K7" s="190"/>
      <c r="L7" s="191"/>
      <c r="M7" s="2"/>
      <c r="N7" s="2"/>
      <c r="O7" s="2"/>
      <c r="P7" s="2"/>
      <c r="Q7" s="2"/>
    </row>
    <row r="8" spans="1:17" ht="15.75" thickBot="1" x14ac:dyDescent="0.35">
      <c r="A8" s="61" t="s">
        <v>31</v>
      </c>
      <c r="B8" s="164"/>
      <c r="C8" s="24">
        <v>0</v>
      </c>
      <c r="D8" s="160"/>
      <c r="E8" s="32">
        <f t="shared" si="0"/>
        <v>0</v>
      </c>
      <c r="F8" s="161"/>
      <c r="G8" s="34">
        <f t="shared" ref="G8:G11" si="1">C8*F8</f>
        <v>0</v>
      </c>
      <c r="H8" s="2"/>
      <c r="I8" s="185"/>
      <c r="J8" s="192"/>
      <c r="K8" s="193"/>
      <c r="L8" s="194"/>
      <c r="M8" s="2"/>
      <c r="N8" s="2"/>
      <c r="O8" s="2"/>
      <c r="P8" s="2"/>
      <c r="Q8" s="2"/>
    </row>
    <row r="9" spans="1:17" ht="15.75" thickTop="1" x14ac:dyDescent="0.2">
      <c r="A9" s="61" t="s">
        <v>32</v>
      </c>
      <c r="B9" s="164"/>
      <c r="C9" s="24">
        <v>0</v>
      </c>
      <c r="D9" s="160"/>
      <c r="E9" s="32">
        <f t="shared" si="0"/>
        <v>0</v>
      </c>
      <c r="F9" s="161"/>
      <c r="G9" s="34">
        <f t="shared" si="1"/>
        <v>0</v>
      </c>
      <c r="H9" s="2"/>
      <c r="I9" s="41"/>
      <c r="J9" s="41"/>
      <c r="K9" s="41"/>
      <c r="L9" s="41"/>
      <c r="M9" s="2"/>
      <c r="N9" s="2"/>
      <c r="O9" s="2"/>
      <c r="P9" s="2"/>
      <c r="Q9" s="2"/>
    </row>
    <row r="10" spans="1:17" ht="15.75" thickBot="1" x14ac:dyDescent="0.25">
      <c r="A10" s="61" t="s">
        <v>33</v>
      </c>
      <c r="B10" s="164"/>
      <c r="C10" s="24">
        <v>0</v>
      </c>
      <c r="D10" s="160"/>
      <c r="E10" s="32">
        <f t="shared" si="0"/>
        <v>0</v>
      </c>
      <c r="F10" s="161"/>
      <c r="G10" s="34">
        <f t="shared" si="1"/>
        <v>0</v>
      </c>
      <c r="H10" s="2"/>
      <c r="I10" s="41"/>
      <c r="J10" s="237"/>
      <c r="K10" s="237"/>
      <c r="L10" s="41"/>
      <c r="M10" s="2"/>
      <c r="N10" s="2"/>
      <c r="O10" s="2"/>
      <c r="P10" s="2"/>
      <c r="Q10" s="2"/>
    </row>
    <row r="11" spans="1:17" ht="16.5" thickTop="1" thickBot="1" x14ac:dyDescent="0.25">
      <c r="A11" s="61" t="s">
        <v>34</v>
      </c>
      <c r="B11" s="156"/>
      <c r="C11" s="24">
        <v>0</v>
      </c>
      <c r="D11" s="160"/>
      <c r="E11" s="38">
        <f t="shared" si="0"/>
        <v>0</v>
      </c>
      <c r="F11" s="39"/>
      <c r="G11" s="40">
        <f t="shared" si="1"/>
        <v>0</v>
      </c>
      <c r="H11" s="2"/>
      <c r="I11" s="5" t="s">
        <v>35</v>
      </c>
      <c r="J11" s="238"/>
      <c r="K11" s="239"/>
      <c r="L11" s="41"/>
      <c r="M11" s="2"/>
      <c r="N11" s="2"/>
      <c r="O11" s="2"/>
      <c r="P11" s="2"/>
      <c r="Q11" s="2"/>
    </row>
    <row r="12" spans="1:17" ht="15.75" thickBot="1" x14ac:dyDescent="0.25">
      <c r="A12" s="42"/>
      <c r="B12" s="206" t="s">
        <v>22</v>
      </c>
      <c r="C12" s="206"/>
      <c r="D12" s="206"/>
      <c r="E12" s="66">
        <f>SUM(E7:E11)</f>
        <v>0</v>
      </c>
      <c r="F12" s="7"/>
      <c r="G12" s="67">
        <f>SUM(G7:G11)</f>
        <v>0</v>
      </c>
      <c r="H12" s="2"/>
      <c r="I12" s="68" t="s">
        <v>36</v>
      </c>
      <c r="J12" s="240"/>
      <c r="K12" s="241"/>
      <c r="L12" s="41"/>
      <c r="M12" s="2"/>
      <c r="N12" s="2"/>
      <c r="O12" s="2"/>
      <c r="P12" s="2"/>
      <c r="Q12" s="2"/>
    </row>
    <row r="13" spans="1:17" ht="15.75" thickTop="1" x14ac:dyDescent="0.2">
      <c r="A13" s="69" t="s">
        <v>23</v>
      </c>
      <c r="B13" s="70"/>
      <c r="C13" s="70"/>
      <c r="D13" s="70"/>
      <c r="E13" s="71"/>
      <c r="F13" s="69"/>
      <c r="G13" s="72"/>
      <c r="H13" s="2"/>
      <c r="I13" s="73"/>
      <c r="J13" s="74"/>
      <c r="K13" s="74"/>
      <c r="L13" s="41"/>
      <c r="M13" s="2"/>
      <c r="N13" s="2"/>
      <c r="O13" s="2"/>
      <c r="P13" s="2"/>
      <c r="Q13" s="2"/>
    </row>
    <row r="14" spans="1:17" ht="15.75" thickBot="1" x14ac:dyDescent="0.25">
      <c r="A14" s="2"/>
      <c r="B14" s="2"/>
      <c r="C14" s="2"/>
      <c r="D14" s="2"/>
      <c r="E14" s="2"/>
      <c r="F14" s="2"/>
      <c r="G14" s="2"/>
      <c r="H14" s="2"/>
      <c r="I14" s="2"/>
      <c r="J14" s="2"/>
      <c r="K14" s="2"/>
      <c r="L14" s="41"/>
      <c r="M14" s="2"/>
      <c r="N14" s="2"/>
      <c r="O14" s="2"/>
      <c r="P14" s="2"/>
      <c r="Q14" s="2"/>
    </row>
    <row r="15" spans="1:17" ht="15.75" thickTop="1" x14ac:dyDescent="0.2">
      <c r="A15" s="242" t="s">
        <v>37</v>
      </c>
      <c r="B15" s="243"/>
      <c r="C15" s="243"/>
      <c r="D15" s="243"/>
      <c r="E15" s="210" t="s">
        <v>38</v>
      </c>
      <c r="F15" s="2"/>
      <c r="G15" s="246" t="s">
        <v>39</v>
      </c>
      <c r="H15" s="2"/>
      <c r="I15" s="2"/>
      <c r="J15" s="2"/>
      <c r="K15" s="2"/>
      <c r="L15" s="41"/>
      <c r="M15" s="2"/>
      <c r="N15" s="2"/>
      <c r="O15" s="2"/>
      <c r="P15" s="2"/>
      <c r="Q15" s="2"/>
    </row>
    <row r="16" spans="1:17" ht="15.75" thickBot="1" x14ac:dyDescent="0.25">
      <c r="A16" s="244"/>
      <c r="B16" s="245"/>
      <c r="C16" s="245"/>
      <c r="D16" s="245"/>
      <c r="E16" s="211"/>
      <c r="F16" s="2"/>
      <c r="G16" s="247"/>
      <c r="H16" s="2"/>
      <c r="I16" s="2"/>
      <c r="J16" s="2"/>
      <c r="K16" s="2"/>
      <c r="L16" s="41"/>
      <c r="M16" s="2"/>
      <c r="N16" s="2"/>
      <c r="O16" s="2"/>
      <c r="P16" s="2"/>
      <c r="Q16" s="2"/>
    </row>
    <row r="17" spans="1:17" ht="16.5" thickTop="1" thickBot="1" x14ac:dyDescent="0.35">
      <c r="A17" s="75" t="s">
        <v>40</v>
      </c>
      <c r="B17" s="255" t="s">
        <v>41</v>
      </c>
      <c r="C17" s="255"/>
      <c r="D17" s="255"/>
      <c r="E17" s="76">
        <v>0</v>
      </c>
      <c r="F17" s="2"/>
      <c r="G17" s="60">
        <v>0</v>
      </c>
      <c r="H17" s="2"/>
      <c r="I17" s="2"/>
      <c r="J17" s="2"/>
      <c r="K17" s="2"/>
      <c r="L17" s="2"/>
      <c r="M17" s="2"/>
      <c r="N17" s="2"/>
      <c r="O17" s="2"/>
      <c r="P17" s="2"/>
      <c r="Q17" s="2"/>
    </row>
    <row r="18" spans="1:17" ht="15.75" thickTop="1" x14ac:dyDescent="0.3">
      <c r="A18" s="61" t="s">
        <v>42</v>
      </c>
      <c r="B18" s="254" t="s">
        <v>43</v>
      </c>
      <c r="C18" s="254"/>
      <c r="D18" s="254"/>
      <c r="E18" s="77">
        <v>0</v>
      </c>
      <c r="F18" s="2"/>
      <c r="G18" s="63">
        <v>0</v>
      </c>
      <c r="H18" s="2"/>
      <c r="I18" s="256" t="s">
        <v>44</v>
      </c>
      <c r="J18" s="257"/>
      <c r="K18" s="257"/>
      <c r="L18" s="258"/>
      <c r="M18" s="2"/>
      <c r="N18" s="2"/>
      <c r="O18" s="2"/>
      <c r="P18" s="2"/>
      <c r="Q18" s="2"/>
    </row>
    <row r="19" spans="1:17" x14ac:dyDescent="0.3">
      <c r="A19" s="61" t="s">
        <v>45</v>
      </c>
      <c r="B19" s="254" t="s">
        <v>46</v>
      </c>
      <c r="C19" s="254"/>
      <c r="D19" s="254"/>
      <c r="E19" s="77">
        <v>0</v>
      </c>
      <c r="F19" s="2"/>
      <c r="G19" s="63">
        <v>0</v>
      </c>
      <c r="H19" s="2"/>
      <c r="I19" s="259"/>
      <c r="J19" s="260"/>
      <c r="K19" s="260"/>
      <c r="L19" s="261"/>
      <c r="M19" s="2"/>
      <c r="N19" s="2"/>
      <c r="O19" s="2"/>
      <c r="P19" s="2"/>
      <c r="Q19" s="2"/>
    </row>
    <row r="20" spans="1:17" x14ac:dyDescent="0.3">
      <c r="A20" s="61" t="s">
        <v>47</v>
      </c>
      <c r="B20" s="254" t="s">
        <v>48</v>
      </c>
      <c r="C20" s="254"/>
      <c r="D20" s="254"/>
      <c r="E20" s="77">
        <v>0</v>
      </c>
      <c r="F20" s="2"/>
      <c r="G20" s="63">
        <v>0</v>
      </c>
      <c r="H20" s="2"/>
      <c r="I20" s="259"/>
      <c r="J20" s="260"/>
      <c r="K20" s="260"/>
      <c r="L20" s="261"/>
      <c r="M20" s="2"/>
      <c r="N20" s="2"/>
      <c r="O20" s="2"/>
      <c r="P20" s="2"/>
      <c r="Q20" s="2"/>
    </row>
    <row r="21" spans="1:17" x14ac:dyDescent="0.3">
      <c r="A21" s="61" t="s">
        <v>49</v>
      </c>
      <c r="B21" s="254" t="s">
        <v>50</v>
      </c>
      <c r="C21" s="254"/>
      <c r="D21" s="254"/>
      <c r="E21" s="77">
        <v>0</v>
      </c>
      <c r="F21" s="2"/>
      <c r="G21" s="63">
        <v>0</v>
      </c>
      <c r="H21" s="2"/>
      <c r="I21" s="259"/>
      <c r="J21" s="260"/>
      <c r="K21" s="260"/>
      <c r="L21" s="261"/>
      <c r="M21" s="2"/>
      <c r="N21" s="2"/>
      <c r="O21" s="2"/>
      <c r="P21" s="2"/>
      <c r="Q21" s="2"/>
    </row>
    <row r="22" spans="1:17" x14ac:dyDescent="0.3">
      <c r="A22" s="61" t="s">
        <v>51</v>
      </c>
      <c r="B22" s="265"/>
      <c r="C22" s="266"/>
      <c r="D22" s="267"/>
      <c r="E22" s="77">
        <v>0</v>
      </c>
      <c r="F22" s="2"/>
      <c r="G22" s="63">
        <v>0</v>
      </c>
      <c r="H22" s="2"/>
      <c r="I22" s="259"/>
      <c r="J22" s="260"/>
      <c r="K22" s="260"/>
      <c r="L22" s="261"/>
      <c r="M22" s="2"/>
      <c r="N22" s="2"/>
      <c r="O22" s="2"/>
      <c r="P22" s="2"/>
      <c r="Q22" s="2"/>
    </row>
    <row r="23" spans="1:17" ht="15.75" thickBot="1" x14ac:dyDescent="0.35">
      <c r="A23" s="61" t="s">
        <v>52</v>
      </c>
      <c r="B23" s="200"/>
      <c r="C23" s="200"/>
      <c r="D23" s="265"/>
      <c r="E23" s="78">
        <v>0</v>
      </c>
      <c r="F23" s="2"/>
      <c r="G23" s="65">
        <v>0</v>
      </c>
      <c r="H23" s="2"/>
      <c r="I23" s="262"/>
      <c r="J23" s="263"/>
      <c r="K23" s="263"/>
      <c r="L23" s="264"/>
      <c r="M23" s="2"/>
      <c r="N23" s="2"/>
      <c r="O23" s="2"/>
      <c r="P23" s="2"/>
      <c r="Q23" s="2"/>
    </row>
    <row r="24" spans="1:17" ht="15.75" thickBot="1" x14ac:dyDescent="0.35">
      <c r="A24" s="79"/>
      <c r="B24" s="268"/>
      <c r="C24" s="269"/>
      <c r="D24" s="270"/>
      <c r="E24" s="80">
        <f>SUM(E17:E23)</f>
        <v>0</v>
      </c>
      <c r="F24" s="2"/>
      <c r="G24" s="67">
        <f>SUM(G17:G23)</f>
        <v>0</v>
      </c>
      <c r="H24" s="2"/>
      <c r="I24" s="81"/>
      <c r="J24" s="81"/>
      <c r="K24" s="81"/>
      <c r="L24" s="81"/>
      <c r="M24" s="2"/>
      <c r="N24" s="2"/>
      <c r="O24" s="2"/>
      <c r="P24" s="2"/>
      <c r="Q24" s="2"/>
    </row>
    <row r="25" spans="1:17" ht="15.75" thickTop="1" x14ac:dyDescent="0.3">
      <c r="A25" s="82" t="s">
        <v>53</v>
      </c>
      <c r="B25" s="2"/>
      <c r="C25" s="2"/>
      <c r="D25" s="2"/>
      <c r="E25" s="2"/>
      <c r="F25" s="2"/>
      <c r="G25" s="2"/>
      <c r="H25" s="2"/>
      <c r="I25" s="2"/>
      <c r="J25" s="2"/>
      <c r="K25" s="2"/>
      <c r="L25" s="2"/>
      <c r="M25" s="2"/>
      <c r="N25" s="2"/>
      <c r="O25" s="2"/>
      <c r="P25" s="2"/>
      <c r="Q25" s="2"/>
    </row>
    <row r="26" spans="1:17" ht="15.75" thickBot="1" x14ac:dyDescent="0.35">
      <c r="A26" s="2"/>
      <c r="B26" s="2"/>
      <c r="C26" s="2"/>
      <c r="D26" s="2"/>
      <c r="E26" s="2"/>
      <c r="F26" s="2"/>
      <c r="G26" s="2"/>
      <c r="H26" s="2"/>
      <c r="I26" s="7"/>
      <c r="J26" s="7"/>
      <c r="K26" s="7"/>
      <c r="L26" s="7"/>
      <c r="M26" s="2"/>
      <c r="N26" s="2"/>
      <c r="O26" s="2"/>
      <c r="P26" s="2"/>
      <c r="Q26" s="2"/>
    </row>
    <row r="27" spans="1:17" ht="15.75" thickTop="1" x14ac:dyDescent="0.3">
      <c r="A27" s="271" t="s">
        <v>54</v>
      </c>
      <c r="B27" s="272"/>
      <c r="C27" s="272"/>
      <c r="D27" s="273"/>
      <c r="E27" s="210" t="s">
        <v>55</v>
      </c>
      <c r="F27" s="2"/>
      <c r="G27" s="274" t="s">
        <v>56</v>
      </c>
      <c r="H27" s="2"/>
      <c r="I27" s="7"/>
      <c r="J27" s="7"/>
      <c r="K27" s="7"/>
      <c r="L27" s="7"/>
      <c r="M27" s="2"/>
      <c r="N27" s="2"/>
      <c r="O27" s="2"/>
      <c r="P27" s="2"/>
      <c r="Q27" s="2"/>
    </row>
    <row r="28" spans="1:17" ht="15.75" thickBot="1" x14ac:dyDescent="0.35">
      <c r="A28" s="14"/>
      <c r="B28" s="83"/>
      <c r="C28" s="83"/>
      <c r="D28" s="84"/>
      <c r="E28" s="211"/>
      <c r="F28" s="2"/>
      <c r="G28" s="275"/>
      <c r="H28" s="2"/>
      <c r="I28" s="7"/>
      <c r="J28" s="7"/>
      <c r="K28" s="7"/>
      <c r="L28" s="7"/>
      <c r="M28" s="2"/>
      <c r="N28" s="2"/>
      <c r="O28" s="2"/>
      <c r="P28" s="2"/>
      <c r="Q28" s="2"/>
    </row>
    <row r="29" spans="1:17" ht="15.75" thickTop="1" x14ac:dyDescent="0.3">
      <c r="A29" s="58" t="s">
        <v>57</v>
      </c>
      <c r="B29" s="243" t="s">
        <v>58</v>
      </c>
      <c r="C29" s="243"/>
      <c r="D29" s="243"/>
      <c r="E29" s="76">
        <v>0</v>
      </c>
      <c r="F29" s="2"/>
      <c r="G29" s="60">
        <v>0</v>
      </c>
      <c r="H29" s="2"/>
      <c r="I29" s="248" t="s">
        <v>59</v>
      </c>
      <c r="J29" s="249"/>
      <c r="K29" s="249"/>
      <c r="L29" s="250"/>
      <c r="M29" s="2"/>
      <c r="N29" s="2"/>
      <c r="O29" s="2"/>
      <c r="P29" s="2"/>
      <c r="Q29" s="2"/>
    </row>
    <row r="30" spans="1:17" x14ac:dyDescent="0.3">
      <c r="A30" s="61" t="s">
        <v>60</v>
      </c>
      <c r="B30" s="254" t="s">
        <v>61</v>
      </c>
      <c r="C30" s="254"/>
      <c r="D30" s="254"/>
      <c r="E30" s="77">
        <v>0</v>
      </c>
      <c r="F30" s="2"/>
      <c r="G30" s="63">
        <v>0</v>
      </c>
      <c r="H30" s="2"/>
      <c r="I30" s="251"/>
      <c r="J30" s="252"/>
      <c r="K30" s="252"/>
      <c r="L30" s="253"/>
      <c r="M30" s="2"/>
      <c r="N30" s="2"/>
      <c r="O30" s="2"/>
      <c r="P30" s="2"/>
      <c r="Q30" s="2"/>
    </row>
    <row r="31" spans="1:17" x14ac:dyDescent="0.3">
      <c r="A31" s="61" t="s">
        <v>62</v>
      </c>
      <c r="B31" s="254" t="s">
        <v>63</v>
      </c>
      <c r="C31" s="254"/>
      <c r="D31" s="254"/>
      <c r="E31" s="77">
        <v>0</v>
      </c>
      <c r="F31" s="2"/>
      <c r="G31" s="63">
        <v>0</v>
      </c>
      <c r="H31" s="2"/>
      <c r="I31" s="251"/>
      <c r="J31" s="252"/>
      <c r="K31" s="252"/>
      <c r="L31" s="253"/>
      <c r="M31" s="2"/>
      <c r="N31" s="2"/>
      <c r="O31" s="2"/>
      <c r="P31" s="2"/>
      <c r="Q31" s="2"/>
    </row>
    <row r="32" spans="1:17" ht="15.75" thickBot="1" x14ac:dyDescent="0.35">
      <c r="A32" s="167" t="s">
        <v>103</v>
      </c>
      <c r="B32" s="254" t="s">
        <v>121</v>
      </c>
      <c r="C32" s="254"/>
      <c r="D32" s="254"/>
      <c r="E32" s="78">
        <v>0</v>
      </c>
      <c r="F32" s="2"/>
      <c r="G32" s="65">
        <v>0</v>
      </c>
      <c r="H32" s="2"/>
      <c r="I32" s="12" t="s">
        <v>64</v>
      </c>
      <c r="J32" s="233"/>
      <c r="K32" s="276"/>
      <c r="L32" s="234"/>
      <c r="M32" s="2"/>
      <c r="N32" s="2"/>
      <c r="O32" s="2"/>
      <c r="P32" s="2"/>
      <c r="Q32" s="2"/>
    </row>
    <row r="33" spans="1:17" ht="15.75" thickBot="1" x14ac:dyDescent="0.35">
      <c r="A33" s="277" t="s">
        <v>65</v>
      </c>
      <c r="B33" s="206"/>
      <c r="C33" s="206"/>
      <c r="D33" s="206"/>
      <c r="E33" s="85">
        <f>SUM(E29:E32)</f>
        <v>0</v>
      </c>
      <c r="F33" s="2"/>
      <c r="G33" s="67">
        <f>SUM(G29:G32)</f>
        <v>0</v>
      </c>
      <c r="H33" s="2"/>
      <c r="I33" s="14" t="s">
        <v>3</v>
      </c>
      <c r="J33" s="219"/>
      <c r="K33" s="219"/>
      <c r="L33" s="220"/>
      <c r="M33" s="2"/>
      <c r="N33" s="2"/>
      <c r="O33" s="2"/>
      <c r="P33" s="2"/>
      <c r="Q33" s="2"/>
    </row>
    <row r="34" spans="1:17" ht="15.75" thickTop="1" x14ac:dyDescent="0.3">
      <c r="A34" s="82" t="s">
        <v>66</v>
      </c>
      <c r="B34" s="2"/>
      <c r="C34" s="2"/>
      <c r="D34" s="2"/>
      <c r="E34" s="2"/>
      <c r="F34" s="2"/>
      <c r="G34" s="2"/>
      <c r="H34" s="2"/>
      <c r="I34" s="2"/>
      <c r="J34" s="2"/>
      <c r="K34" s="2"/>
      <c r="L34" s="2"/>
      <c r="M34" s="2"/>
      <c r="N34" s="2"/>
      <c r="O34" s="2"/>
      <c r="P34" s="2"/>
      <c r="Q34" s="2"/>
    </row>
    <row r="35" spans="1:17" ht="15.75" thickBot="1" x14ac:dyDescent="0.35">
      <c r="A35" s="82"/>
      <c r="B35" s="2"/>
      <c r="C35" s="2"/>
      <c r="D35" s="2"/>
      <c r="E35" s="2"/>
      <c r="F35" s="2"/>
      <c r="G35" s="2"/>
      <c r="H35" s="2"/>
      <c r="I35" s="2"/>
      <c r="J35" s="2"/>
      <c r="K35" s="2"/>
      <c r="L35" s="2"/>
      <c r="M35" s="2"/>
      <c r="N35" s="2"/>
      <c r="O35" s="2"/>
      <c r="P35" s="2"/>
      <c r="Q35" s="2"/>
    </row>
    <row r="36" spans="1:17" ht="16.5" thickTop="1" thickBot="1" x14ac:dyDescent="0.35">
      <c r="A36" s="271" t="s">
        <v>67</v>
      </c>
      <c r="B36" s="272"/>
      <c r="C36" s="272"/>
      <c r="D36" s="272"/>
      <c r="E36" s="210" t="s">
        <v>55</v>
      </c>
      <c r="F36" s="2"/>
      <c r="G36" s="274" t="s">
        <v>68</v>
      </c>
      <c r="H36" s="2"/>
      <c r="I36" s="230" t="s">
        <v>25</v>
      </c>
      <c r="J36" s="278"/>
      <c r="K36" s="278"/>
      <c r="L36" s="279"/>
      <c r="M36" s="2"/>
      <c r="N36" s="2"/>
      <c r="O36" s="2"/>
      <c r="P36" s="2"/>
      <c r="Q36" s="2"/>
    </row>
    <row r="37" spans="1:17" ht="16.5" thickTop="1" thickBot="1" x14ac:dyDescent="0.35">
      <c r="A37" s="14"/>
      <c r="B37" s="83"/>
      <c r="C37" s="83"/>
      <c r="D37" s="170"/>
      <c r="E37" s="211"/>
      <c r="F37" s="2"/>
      <c r="G37" s="275"/>
      <c r="H37" s="2"/>
      <c r="I37" s="231"/>
      <c r="J37" s="216"/>
      <c r="K37" s="216"/>
      <c r="L37" s="217"/>
      <c r="M37" s="2"/>
      <c r="N37" s="2"/>
      <c r="O37" s="2"/>
      <c r="P37" s="2"/>
      <c r="Q37" s="2"/>
    </row>
    <row r="38" spans="1:17" ht="15.75" thickTop="1" x14ac:dyDescent="0.3">
      <c r="A38" s="166" t="s">
        <v>69</v>
      </c>
      <c r="B38" s="284" t="s">
        <v>123</v>
      </c>
      <c r="C38" s="285"/>
      <c r="D38" s="285"/>
      <c r="E38" s="168">
        <f>E12</f>
        <v>0</v>
      </c>
      <c r="F38" s="2"/>
      <c r="G38" s="169">
        <f>G12</f>
        <v>0</v>
      </c>
      <c r="H38" s="2"/>
      <c r="I38" s="232"/>
      <c r="J38" s="233"/>
      <c r="K38" s="233"/>
      <c r="L38" s="234"/>
      <c r="M38" s="2"/>
      <c r="N38" s="2"/>
      <c r="O38" s="2"/>
      <c r="P38" s="2"/>
      <c r="Q38" s="2"/>
    </row>
    <row r="39" spans="1:17" x14ac:dyDescent="0.3">
      <c r="A39" s="75" t="s">
        <v>70</v>
      </c>
      <c r="B39" s="255" t="s">
        <v>71</v>
      </c>
      <c r="C39" s="255"/>
      <c r="D39" s="280"/>
      <c r="E39" s="62">
        <f>E24</f>
        <v>0</v>
      </c>
      <c r="F39" s="2"/>
      <c r="G39" s="94">
        <f>G24</f>
        <v>0</v>
      </c>
      <c r="H39" s="2"/>
      <c r="I39" s="232"/>
      <c r="J39" s="233"/>
      <c r="K39" s="233"/>
      <c r="L39" s="234"/>
      <c r="M39" s="2"/>
      <c r="N39" s="2"/>
      <c r="O39" s="2"/>
      <c r="P39" s="2"/>
      <c r="Q39" s="2"/>
    </row>
    <row r="40" spans="1:17" ht="15.75" thickBot="1" x14ac:dyDescent="0.35">
      <c r="A40" s="61" t="s">
        <v>72</v>
      </c>
      <c r="B40" s="254" t="s">
        <v>73</v>
      </c>
      <c r="C40" s="254"/>
      <c r="D40" s="281"/>
      <c r="E40" s="64">
        <f>E33</f>
        <v>0</v>
      </c>
      <c r="F40" s="2"/>
      <c r="G40" s="87">
        <f>G33</f>
        <v>0</v>
      </c>
      <c r="H40" s="2"/>
      <c r="I40" s="232"/>
      <c r="J40" s="233"/>
      <c r="K40" s="233"/>
      <c r="L40" s="234"/>
      <c r="M40" s="2"/>
      <c r="N40" s="2"/>
      <c r="O40" s="2"/>
      <c r="P40" s="2"/>
      <c r="Q40" s="2"/>
    </row>
    <row r="41" spans="1:17" x14ac:dyDescent="0.3">
      <c r="A41" s="61"/>
      <c r="B41" s="282" t="s">
        <v>74</v>
      </c>
      <c r="C41" s="283"/>
      <c r="D41" s="283"/>
      <c r="E41" s="88">
        <f>E38+E39-E40</f>
        <v>0</v>
      </c>
      <c r="F41" s="89"/>
      <c r="G41" s="90">
        <f>G38+G39-G40</f>
        <v>0</v>
      </c>
      <c r="H41" s="159"/>
      <c r="I41" s="232"/>
      <c r="J41" s="233"/>
      <c r="K41" s="233"/>
      <c r="L41" s="234"/>
      <c r="M41" s="2"/>
      <c r="N41" s="2"/>
      <c r="O41" s="2"/>
      <c r="P41" s="2"/>
      <c r="Q41" s="2"/>
    </row>
    <row r="42" spans="1:17" x14ac:dyDescent="0.3">
      <c r="A42" s="61"/>
      <c r="B42" s="284" t="s">
        <v>120</v>
      </c>
      <c r="C42" s="285"/>
      <c r="D42" s="285"/>
      <c r="E42" s="92">
        <f>IF(E41&lt;=0,0,E41/100*15)</f>
        <v>0</v>
      </c>
      <c r="F42" s="93"/>
      <c r="G42" s="94">
        <f>IF(G41&lt;=0,0,G41/100*15)</f>
        <v>0</v>
      </c>
      <c r="H42" s="12"/>
      <c r="I42" s="232"/>
      <c r="J42" s="233"/>
      <c r="K42" s="233"/>
      <c r="L42" s="234"/>
      <c r="M42" s="2"/>
      <c r="N42" s="2"/>
      <c r="O42" s="2"/>
      <c r="P42" s="2"/>
      <c r="Q42" s="2"/>
    </row>
    <row r="43" spans="1:17" ht="15.75" thickBot="1" x14ac:dyDescent="0.35">
      <c r="A43" s="288" t="s">
        <v>76</v>
      </c>
      <c r="B43" s="289"/>
      <c r="C43" s="289"/>
      <c r="D43" s="282"/>
      <c r="E43" s="96">
        <f>SUM(E41:E42)</f>
        <v>0</v>
      </c>
      <c r="F43" s="2"/>
      <c r="G43" s="97">
        <f>SUM(G41:G42)</f>
        <v>0</v>
      </c>
      <c r="H43" s="2"/>
      <c r="I43" s="218"/>
      <c r="J43" s="219"/>
      <c r="K43" s="219"/>
      <c r="L43" s="220"/>
      <c r="M43" s="2"/>
      <c r="N43" s="2"/>
      <c r="O43" s="2"/>
      <c r="P43" s="2"/>
      <c r="Q43" s="2"/>
    </row>
    <row r="44" spans="1:17" ht="15.75" thickTop="1" x14ac:dyDescent="0.3">
      <c r="A44" s="290" t="s">
        <v>77</v>
      </c>
      <c r="B44" s="283"/>
      <c r="C44" s="283"/>
      <c r="D44" s="291"/>
      <c r="E44" s="171">
        <v>0</v>
      </c>
      <c r="F44" s="98"/>
      <c r="G44" s="99">
        <f>E44</f>
        <v>0</v>
      </c>
      <c r="H44" s="2"/>
      <c r="I44" s="2"/>
      <c r="J44" s="2"/>
      <c r="K44" s="2"/>
      <c r="L44" s="2"/>
      <c r="M44" s="2"/>
      <c r="N44" s="2"/>
      <c r="O44" s="2"/>
      <c r="P44" s="2"/>
      <c r="Q44" s="2"/>
    </row>
    <row r="45" spans="1:17" ht="15.75" thickBot="1" x14ac:dyDescent="0.35">
      <c r="A45" s="292" t="s">
        <v>78</v>
      </c>
      <c r="B45" s="293"/>
      <c r="C45" s="293"/>
      <c r="D45" s="293"/>
      <c r="E45" s="100">
        <f>E43*E44</f>
        <v>0</v>
      </c>
      <c r="F45" s="2"/>
      <c r="G45" s="101">
        <f>IF(G43*G44&gt;E45,E45,G43*G44)</f>
        <v>0</v>
      </c>
      <c r="H45" s="2"/>
      <c r="I45" s="2"/>
      <c r="J45" s="2"/>
      <c r="K45" s="2"/>
      <c r="L45" s="2"/>
      <c r="M45" s="2"/>
      <c r="N45" s="2"/>
      <c r="O45" s="2"/>
      <c r="P45" s="2"/>
      <c r="Q45" s="2"/>
    </row>
    <row r="46" spans="1:17" ht="16.5" thickTop="1" thickBot="1" x14ac:dyDescent="0.35">
      <c r="A46" s="2"/>
      <c r="B46" s="2"/>
      <c r="C46" s="2"/>
      <c r="D46" s="2"/>
      <c r="E46" s="2"/>
      <c r="F46" s="2"/>
      <c r="G46" s="2"/>
      <c r="H46" s="2"/>
      <c r="I46" s="230" t="s">
        <v>26</v>
      </c>
      <c r="J46" s="286"/>
      <c r="K46" s="286"/>
      <c r="L46" s="287"/>
      <c r="M46" s="2"/>
      <c r="N46" s="2"/>
      <c r="O46" s="2"/>
      <c r="P46" s="2"/>
      <c r="Q46" s="2"/>
    </row>
    <row r="47" spans="1:17" ht="16.5" thickTop="1" thickBot="1" x14ac:dyDescent="0.35">
      <c r="A47" s="2"/>
      <c r="B47" s="2"/>
      <c r="C47" s="2"/>
      <c r="D47" s="102"/>
      <c r="E47" s="294" t="s">
        <v>79</v>
      </c>
      <c r="F47" s="295"/>
      <c r="G47" s="104">
        <f>E45/100*80</f>
        <v>0</v>
      </c>
      <c r="H47" s="2"/>
      <c r="I47" s="215"/>
      <c r="J47" s="216"/>
      <c r="K47" s="216"/>
      <c r="L47" s="217"/>
      <c r="M47" s="2"/>
      <c r="N47" s="2"/>
      <c r="O47" s="2"/>
      <c r="P47" s="2"/>
      <c r="Q47" s="2"/>
    </row>
    <row r="48" spans="1:17" ht="16.5" thickTop="1" thickBot="1" x14ac:dyDescent="0.35">
      <c r="A48" s="2"/>
      <c r="B48" s="2"/>
      <c r="C48" s="2"/>
      <c r="D48" s="2"/>
      <c r="E48" s="2"/>
      <c r="F48" s="2"/>
      <c r="G48" s="2"/>
      <c r="H48" s="2"/>
      <c r="I48" s="218"/>
      <c r="J48" s="219"/>
      <c r="K48" s="219"/>
      <c r="L48" s="220"/>
      <c r="M48" s="2"/>
      <c r="N48" s="2"/>
      <c r="O48" s="2"/>
      <c r="P48" s="2"/>
      <c r="Q48" s="2"/>
    </row>
    <row r="49" spans="1:17" ht="16.5" thickTop="1" thickBot="1" x14ac:dyDescent="0.35">
      <c r="A49" s="2"/>
      <c r="B49" s="2"/>
      <c r="C49" s="2"/>
      <c r="D49" s="2"/>
      <c r="E49" s="294" t="s">
        <v>122</v>
      </c>
      <c r="F49" s="295"/>
      <c r="G49" s="104">
        <f>G45-G47</f>
        <v>0</v>
      </c>
      <c r="H49" s="2"/>
      <c r="I49" s="2"/>
      <c r="J49" s="2"/>
      <c r="K49" s="2"/>
      <c r="L49" s="2"/>
      <c r="M49" s="2"/>
      <c r="N49" s="2"/>
      <c r="O49" s="2"/>
      <c r="P49" s="2"/>
      <c r="Q49" s="2"/>
    </row>
    <row r="50" spans="1:17" ht="15.75" thickTop="1" x14ac:dyDescent="0.3">
      <c r="A50" s="2"/>
      <c r="B50" s="2"/>
      <c r="C50" s="2"/>
      <c r="D50" s="2"/>
      <c r="H50" s="2"/>
      <c r="I50" s="2"/>
      <c r="J50" s="2"/>
      <c r="K50" s="2"/>
      <c r="L50" s="2"/>
      <c r="M50" s="2"/>
      <c r="N50" s="2"/>
      <c r="O50" s="2"/>
      <c r="P50" s="2"/>
      <c r="Q50" s="2"/>
    </row>
    <row r="51" spans="1:17" x14ac:dyDescent="0.3">
      <c r="A51" s="2"/>
      <c r="B51" s="2"/>
      <c r="C51" s="2"/>
      <c r="D51" s="2"/>
      <c r="H51" s="2"/>
      <c r="I51" s="2"/>
      <c r="J51" s="2"/>
      <c r="K51" s="2"/>
      <c r="L51" s="2"/>
      <c r="M51" s="2"/>
      <c r="N51" s="2"/>
      <c r="O51" s="2"/>
      <c r="P51" s="2"/>
      <c r="Q51" s="2"/>
    </row>
    <row r="52" spans="1:17" x14ac:dyDescent="0.3">
      <c r="A52" s="2"/>
      <c r="B52" s="2"/>
      <c r="C52" s="2"/>
      <c r="D52" s="2"/>
      <c r="H52" s="2"/>
      <c r="I52" s="2"/>
      <c r="J52" s="2"/>
      <c r="K52" s="2"/>
      <c r="L52" s="2"/>
      <c r="M52" s="2"/>
      <c r="N52" s="2"/>
      <c r="O52" s="2"/>
      <c r="P52" s="2"/>
      <c r="Q52" s="2"/>
    </row>
    <row r="53" spans="1:17" x14ac:dyDescent="0.2">
      <c r="A53" s="298" t="s">
        <v>80</v>
      </c>
      <c r="B53" s="298"/>
      <c r="C53" s="298"/>
      <c r="D53" s="298"/>
      <c r="E53" s="2"/>
      <c r="F53" s="41"/>
      <c r="G53" s="41"/>
      <c r="H53" s="41"/>
      <c r="I53" s="41"/>
      <c r="J53" s="41"/>
      <c r="K53" s="2"/>
      <c r="L53" s="2"/>
      <c r="M53" s="2"/>
      <c r="N53" s="2"/>
      <c r="O53" s="2"/>
      <c r="P53" s="2"/>
      <c r="Q53" s="2"/>
    </row>
    <row r="54" spans="1:17" s="108" customFormat="1" x14ac:dyDescent="0.2">
      <c r="A54" s="105" t="s">
        <v>117</v>
      </c>
      <c r="B54" s="106"/>
      <c r="C54" s="106"/>
      <c r="D54" s="106"/>
      <c r="E54" s="3"/>
      <c r="F54" s="107"/>
      <c r="G54" s="107"/>
      <c r="H54" s="107"/>
      <c r="I54" s="107"/>
      <c r="J54" s="107"/>
      <c r="K54" s="3"/>
      <c r="L54" s="3"/>
      <c r="M54" s="3"/>
      <c r="N54" s="3"/>
      <c r="O54" s="3"/>
      <c r="P54" s="3"/>
      <c r="Q54" s="3"/>
    </row>
    <row r="55" spans="1:17" s="108" customFormat="1" x14ac:dyDescent="0.25">
      <c r="A55" s="155" t="s">
        <v>128</v>
      </c>
      <c r="B55" s="153"/>
      <c r="C55" s="153"/>
      <c r="D55" s="153"/>
      <c r="E55" s="3"/>
      <c r="F55" s="107"/>
      <c r="G55" s="107"/>
      <c r="H55" s="107"/>
      <c r="I55" s="107"/>
      <c r="J55" s="107"/>
      <c r="K55" s="3"/>
      <c r="L55" s="3"/>
      <c r="M55" s="3"/>
      <c r="N55" s="3"/>
      <c r="O55" s="3"/>
      <c r="P55" s="3"/>
      <c r="Q55" s="3"/>
    </row>
    <row r="56" spans="1:17" x14ac:dyDescent="0.2">
      <c r="A56" s="299" t="s">
        <v>81</v>
      </c>
      <c r="B56" s="299"/>
      <c r="C56" s="299"/>
      <c r="D56" s="299"/>
      <c r="E56" s="299"/>
      <c r="F56" s="299"/>
      <c r="G56" s="299"/>
      <c r="H56" s="299"/>
      <c r="I56" s="300"/>
      <c r="J56" s="300"/>
      <c r="K56" s="300"/>
      <c r="L56" s="300"/>
      <c r="M56" s="2"/>
      <c r="N56" s="2"/>
      <c r="O56" s="2"/>
      <c r="P56" s="2"/>
      <c r="Q56" s="2"/>
    </row>
    <row r="57" spans="1:17" x14ac:dyDescent="0.2">
      <c r="A57" s="299" t="s">
        <v>82</v>
      </c>
      <c r="B57" s="299"/>
      <c r="C57" s="299"/>
      <c r="D57" s="299"/>
      <c r="E57" s="299"/>
      <c r="F57" s="299"/>
      <c r="G57" s="299"/>
      <c r="H57" s="299"/>
      <c r="I57" s="41"/>
      <c r="J57" s="41"/>
      <c r="K57" s="2"/>
      <c r="L57" s="2"/>
      <c r="M57" s="2"/>
      <c r="N57" s="2"/>
      <c r="O57" s="2"/>
      <c r="P57" s="2"/>
      <c r="Q57" s="2"/>
    </row>
    <row r="58" spans="1:17" x14ac:dyDescent="0.2">
      <c r="A58" s="299" t="s">
        <v>83</v>
      </c>
      <c r="B58" s="300"/>
      <c r="C58" s="300"/>
      <c r="D58" s="300"/>
      <c r="E58" s="300"/>
      <c r="F58" s="297"/>
      <c r="G58" s="297"/>
      <c r="H58" s="297"/>
      <c r="I58" s="2"/>
      <c r="J58" s="2"/>
      <c r="K58" s="2"/>
      <c r="L58" s="2"/>
      <c r="M58" s="2"/>
      <c r="N58" s="2"/>
      <c r="O58" s="2"/>
      <c r="P58" s="2"/>
      <c r="Q58" s="2"/>
    </row>
    <row r="59" spans="1:17" x14ac:dyDescent="0.2">
      <c r="A59" s="299" t="s">
        <v>84</v>
      </c>
      <c r="B59" s="300"/>
      <c r="C59" s="300"/>
      <c r="D59" s="300"/>
      <c r="E59" s="300"/>
      <c r="F59" s="300"/>
      <c r="G59" s="300"/>
      <c r="H59" s="300"/>
      <c r="I59" s="2"/>
      <c r="J59" s="2"/>
      <c r="K59" s="2"/>
      <c r="L59" s="2"/>
      <c r="M59" s="2"/>
      <c r="N59" s="2"/>
      <c r="O59" s="2"/>
      <c r="P59" s="2"/>
      <c r="Q59" s="2"/>
    </row>
    <row r="60" spans="1:17" x14ac:dyDescent="0.2">
      <c r="A60" s="296" t="s">
        <v>85</v>
      </c>
      <c r="B60" s="297"/>
      <c r="C60" s="297"/>
      <c r="D60" s="297"/>
      <c r="E60" s="297"/>
      <c r="F60" s="297"/>
      <c r="G60" s="297"/>
      <c r="H60" s="297"/>
      <c r="I60" s="297"/>
      <c r="J60" s="297"/>
      <c r="K60" s="297"/>
      <c r="L60" s="297"/>
      <c r="M60" s="2"/>
      <c r="N60" s="2"/>
      <c r="O60" s="2"/>
      <c r="P60" s="2"/>
      <c r="Q60" s="2"/>
    </row>
    <row r="61" spans="1:17" x14ac:dyDescent="0.2">
      <c r="A61" s="109"/>
      <c r="B61" s="110"/>
      <c r="C61" s="110"/>
      <c r="D61" s="110"/>
      <c r="E61" s="110"/>
      <c r="F61" s="110"/>
      <c r="G61" s="110"/>
      <c r="H61" s="110"/>
      <c r="I61" s="2"/>
      <c r="J61" s="2"/>
      <c r="K61" s="2"/>
      <c r="L61" s="2"/>
      <c r="M61" s="2"/>
      <c r="N61" s="2"/>
      <c r="O61" s="2"/>
      <c r="P61" s="2"/>
      <c r="Q61" s="2"/>
    </row>
    <row r="62" spans="1:17" ht="15.75" thickBot="1" x14ac:dyDescent="0.25">
      <c r="A62" s="109"/>
      <c r="B62" s="110"/>
      <c r="C62" s="110"/>
      <c r="D62" s="110"/>
      <c r="E62" s="110"/>
      <c r="F62" s="110"/>
      <c r="G62" s="110"/>
      <c r="H62" s="110"/>
      <c r="I62" s="2"/>
      <c r="J62" s="2"/>
      <c r="K62" s="2"/>
      <c r="L62" s="2"/>
      <c r="M62" s="2"/>
      <c r="N62" s="2"/>
      <c r="O62" s="2"/>
      <c r="P62" s="2"/>
      <c r="Q62" s="2"/>
    </row>
    <row r="63" spans="1:17" ht="16.5" thickTop="1" thickBot="1" x14ac:dyDescent="0.25">
      <c r="A63" s="221" t="s">
        <v>27</v>
      </c>
      <c r="B63" s="222"/>
      <c r="C63" s="222"/>
      <c r="D63" s="222"/>
      <c r="E63" s="222"/>
      <c r="F63" s="222"/>
      <c r="G63" s="222"/>
      <c r="H63" s="222"/>
      <c r="I63" s="222"/>
      <c r="J63" s="223"/>
      <c r="K63" s="2"/>
      <c r="L63" s="2"/>
      <c r="M63" s="2"/>
      <c r="N63" s="2"/>
      <c r="O63" s="2"/>
      <c r="P63" s="2"/>
      <c r="Q63" s="2"/>
    </row>
    <row r="64" spans="1:17" ht="15.75" thickTop="1" x14ac:dyDescent="0.3">
      <c r="A64" s="198"/>
      <c r="B64" s="199"/>
      <c r="C64" s="199"/>
      <c r="D64" s="199"/>
      <c r="E64" s="199"/>
      <c r="F64" s="199"/>
      <c r="G64" s="199"/>
      <c r="H64" s="199"/>
      <c r="I64" s="199"/>
      <c r="J64" s="199"/>
    </row>
    <row r="65" spans="1:10" x14ac:dyDescent="0.3">
      <c r="A65" s="177"/>
      <c r="B65" s="177"/>
      <c r="C65" s="177"/>
      <c r="D65" s="177"/>
      <c r="E65" s="177"/>
      <c r="F65" s="177"/>
      <c r="G65" s="177"/>
      <c r="H65" s="177"/>
      <c r="I65" s="177"/>
      <c r="J65" s="177"/>
    </row>
    <row r="66" spans="1:10" x14ac:dyDescent="0.3">
      <c r="A66" s="177"/>
      <c r="B66" s="177"/>
      <c r="C66" s="177"/>
      <c r="D66" s="177"/>
      <c r="E66" s="177"/>
      <c r="F66" s="177"/>
      <c r="G66" s="177"/>
      <c r="H66" s="177"/>
      <c r="I66" s="177"/>
      <c r="J66" s="177"/>
    </row>
    <row r="67" spans="1:10" x14ac:dyDescent="0.3">
      <c r="A67" s="177"/>
      <c r="B67" s="177"/>
      <c r="C67" s="177"/>
      <c r="D67" s="177"/>
      <c r="E67" s="177"/>
      <c r="F67" s="177"/>
      <c r="G67" s="177"/>
      <c r="H67" s="177"/>
      <c r="I67" s="177"/>
      <c r="J67" s="177"/>
    </row>
    <row r="68" spans="1:10" x14ac:dyDescent="0.3">
      <c r="A68" s="177"/>
      <c r="B68" s="177"/>
      <c r="C68" s="177"/>
      <c r="D68" s="177"/>
      <c r="E68" s="177"/>
      <c r="F68" s="177"/>
      <c r="G68" s="177"/>
      <c r="H68" s="177"/>
      <c r="I68" s="177"/>
      <c r="J68" s="177"/>
    </row>
    <row r="69" spans="1:10" x14ac:dyDescent="0.3">
      <c r="A69" s="177"/>
      <c r="B69" s="177"/>
      <c r="C69" s="177"/>
      <c r="D69" s="177"/>
      <c r="E69" s="177"/>
      <c r="F69" s="177"/>
      <c r="G69" s="177"/>
      <c r="H69" s="177"/>
      <c r="I69" s="177"/>
      <c r="J69" s="177"/>
    </row>
    <row r="70" spans="1:10" x14ac:dyDescent="0.3">
      <c r="A70" s="177"/>
      <c r="B70" s="177"/>
      <c r="C70" s="177"/>
      <c r="D70" s="177"/>
      <c r="E70" s="177"/>
      <c r="F70" s="177"/>
      <c r="G70" s="177"/>
      <c r="H70" s="177"/>
      <c r="I70" s="177"/>
      <c r="J70" s="177"/>
    </row>
    <row r="71" spans="1:10" x14ac:dyDescent="0.3">
      <c r="A71" s="177"/>
      <c r="B71" s="177"/>
      <c r="C71" s="177"/>
      <c r="D71" s="177"/>
      <c r="E71" s="177"/>
      <c r="F71" s="177"/>
      <c r="G71" s="177"/>
      <c r="H71" s="177"/>
      <c r="I71" s="177"/>
      <c r="J71" s="177"/>
    </row>
    <row r="72" spans="1:10" x14ac:dyDescent="0.3">
      <c r="A72" s="177"/>
      <c r="B72" s="177"/>
      <c r="C72" s="177"/>
      <c r="D72" s="177"/>
      <c r="E72" s="177"/>
      <c r="F72" s="177"/>
      <c r="G72" s="177"/>
      <c r="H72" s="177"/>
      <c r="I72" s="177"/>
      <c r="J72" s="177"/>
    </row>
    <row r="73" spans="1:10" x14ac:dyDescent="0.3">
      <c r="A73" s="177"/>
      <c r="B73" s="177"/>
      <c r="C73" s="177"/>
      <c r="D73" s="177"/>
      <c r="E73" s="177"/>
      <c r="F73" s="177"/>
      <c r="G73" s="177"/>
      <c r="H73" s="177"/>
      <c r="I73" s="177"/>
      <c r="J73" s="177"/>
    </row>
    <row r="74" spans="1:10" x14ac:dyDescent="0.3">
      <c r="A74" s="177"/>
      <c r="B74" s="177"/>
      <c r="C74" s="177"/>
      <c r="D74" s="177"/>
      <c r="E74" s="177"/>
      <c r="F74" s="177"/>
      <c r="G74" s="177"/>
      <c r="H74" s="177"/>
      <c r="I74" s="177"/>
      <c r="J74" s="177"/>
    </row>
    <row r="75" spans="1:10" x14ac:dyDescent="0.3">
      <c r="A75" s="177"/>
      <c r="B75" s="177"/>
      <c r="C75" s="177"/>
      <c r="D75" s="177"/>
      <c r="E75" s="177"/>
      <c r="F75" s="177"/>
      <c r="G75" s="177"/>
      <c r="H75" s="177"/>
      <c r="I75" s="177"/>
      <c r="J75" s="177"/>
    </row>
    <row r="76" spans="1:10" x14ac:dyDescent="0.3">
      <c r="A76" s="177"/>
      <c r="B76" s="177"/>
      <c r="C76" s="177"/>
      <c r="D76" s="177"/>
      <c r="E76" s="177"/>
      <c r="F76" s="177"/>
      <c r="G76" s="177"/>
      <c r="H76" s="177"/>
      <c r="I76" s="177"/>
      <c r="J76" s="177"/>
    </row>
    <row r="77" spans="1:10" x14ac:dyDescent="0.3">
      <c r="A77" s="177"/>
      <c r="B77" s="177"/>
      <c r="C77" s="177"/>
      <c r="D77" s="177"/>
      <c r="E77" s="177"/>
      <c r="F77" s="177"/>
      <c r="G77" s="177"/>
      <c r="H77" s="177"/>
      <c r="I77" s="177"/>
      <c r="J77" s="177"/>
    </row>
    <row r="78" spans="1:10" x14ac:dyDescent="0.3">
      <c r="A78" s="177"/>
      <c r="B78" s="177"/>
      <c r="C78" s="177"/>
      <c r="D78" s="177"/>
      <c r="E78" s="177"/>
      <c r="F78" s="177"/>
      <c r="G78" s="177"/>
      <c r="H78" s="177"/>
      <c r="I78" s="177"/>
      <c r="J78" s="177"/>
    </row>
    <row r="79" spans="1:10" x14ac:dyDescent="0.3">
      <c r="A79" s="177"/>
      <c r="B79" s="177"/>
      <c r="C79" s="177"/>
      <c r="D79" s="177"/>
      <c r="E79" s="177"/>
      <c r="F79" s="177"/>
      <c r="G79" s="177"/>
      <c r="H79" s="177"/>
      <c r="I79" s="177"/>
      <c r="J79" s="177"/>
    </row>
    <row r="80" spans="1:10" x14ac:dyDescent="0.3">
      <c r="A80" s="177"/>
      <c r="B80" s="177"/>
      <c r="C80" s="177"/>
      <c r="D80" s="177"/>
      <c r="E80" s="177"/>
      <c r="F80" s="177"/>
      <c r="G80" s="177"/>
      <c r="H80" s="177"/>
      <c r="I80" s="177"/>
      <c r="J80" s="177"/>
    </row>
    <row r="81" spans="1:10" x14ac:dyDescent="0.3">
      <c r="A81" s="177"/>
      <c r="B81" s="177"/>
      <c r="C81" s="177"/>
      <c r="D81" s="177"/>
      <c r="E81" s="177"/>
      <c r="F81" s="177"/>
      <c r="G81" s="177"/>
      <c r="H81" s="177"/>
      <c r="I81" s="177"/>
      <c r="J81" s="177"/>
    </row>
    <row r="82" spans="1:10" x14ac:dyDescent="0.3">
      <c r="A82" s="177"/>
      <c r="B82" s="177"/>
      <c r="C82" s="177"/>
      <c r="D82" s="177"/>
      <c r="E82" s="177"/>
      <c r="F82" s="177"/>
      <c r="G82" s="177"/>
      <c r="H82" s="177"/>
      <c r="I82" s="177"/>
      <c r="J82" s="177"/>
    </row>
    <row r="83" spans="1:10" x14ac:dyDescent="0.3">
      <c r="A83" s="177"/>
      <c r="B83" s="177"/>
      <c r="C83" s="177"/>
      <c r="D83" s="177"/>
      <c r="E83" s="177"/>
      <c r="F83" s="177"/>
      <c r="G83" s="177"/>
      <c r="H83" s="177"/>
      <c r="I83" s="177"/>
      <c r="J83" s="177"/>
    </row>
    <row r="84" spans="1:10" x14ac:dyDescent="0.3">
      <c r="A84" s="177"/>
      <c r="B84" s="177"/>
      <c r="C84" s="177"/>
      <c r="D84" s="177"/>
      <c r="E84" s="177"/>
      <c r="F84" s="177"/>
      <c r="G84" s="177"/>
      <c r="H84" s="177"/>
      <c r="I84" s="177"/>
      <c r="J84" s="177"/>
    </row>
    <row r="85" spans="1:10" x14ac:dyDescent="0.3">
      <c r="A85" s="177"/>
      <c r="B85" s="177"/>
      <c r="C85" s="177"/>
      <c r="D85" s="177"/>
      <c r="E85" s="177"/>
      <c r="F85" s="177"/>
      <c r="G85" s="177"/>
      <c r="H85" s="177"/>
      <c r="I85" s="177"/>
      <c r="J85" s="177"/>
    </row>
    <row r="86" spans="1:10" x14ac:dyDescent="0.3">
      <c r="A86" s="177"/>
      <c r="B86" s="177"/>
      <c r="C86" s="177"/>
      <c r="D86" s="177"/>
      <c r="E86" s="177"/>
      <c r="F86" s="177"/>
      <c r="G86" s="177"/>
      <c r="H86" s="177"/>
      <c r="I86" s="177"/>
      <c r="J86" s="177"/>
    </row>
    <row r="87" spans="1:10" x14ac:dyDescent="0.3">
      <c r="A87" s="177"/>
      <c r="B87" s="177"/>
      <c r="C87" s="177"/>
      <c r="D87" s="177"/>
      <c r="E87" s="177"/>
      <c r="F87" s="177"/>
      <c r="G87" s="177"/>
      <c r="H87" s="177"/>
      <c r="I87" s="177"/>
      <c r="J87" s="177"/>
    </row>
    <row r="88" spans="1:10" x14ac:dyDescent="0.3">
      <c r="A88" s="177"/>
      <c r="B88" s="177"/>
      <c r="C88" s="177"/>
      <c r="D88" s="177"/>
      <c r="E88" s="177"/>
      <c r="F88" s="177"/>
      <c r="G88" s="177"/>
      <c r="H88" s="177"/>
      <c r="I88" s="177"/>
      <c r="J88" s="177"/>
    </row>
    <row r="89" spans="1:10" x14ac:dyDescent="0.3">
      <c r="A89" s="177"/>
      <c r="B89" s="177"/>
      <c r="C89" s="177"/>
      <c r="D89" s="177"/>
      <c r="E89" s="177"/>
      <c r="F89" s="177"/>
      <c r="G89" s="177"/>
      <c r="H89" s="177"/>
      <c r="I89" s="177"/>
      <c r="J89" s="177"/>
    </row>
    <row r="90" spans="1:10" x14ac:dyDescent="0.3">
      <c r="A90" s="177"/>
      <c r="B90" s="177"/>
      <c r="C90" s="177"/>
      <c r="D90" s="177"/>
      <c r="E90" s="177"/>
      <c r="F90" s="177"/>
      <c r="G90" s="177"/>
      <c r="H90" s="177"/>
      <c r="I90" s="177"/>
      <c r="J90" s="177"/>
    </row>
    <row r="91" spans="1:10" x14ac:dyDescent="0.3">
      <c r="A91" s="177"/>
      <c r="B91" s="177"/>
      <c r="C91" s="177"/>
      <c r="D91" s="177"/>
      <c r="E91" s="177"/>
      <c r="F91" s="177"/>
      <c r="G91" s="177"/>
      <c r="H91" s="177"/>
      <c r="I91" s="177"/>
      <c r="J91" s="177"/>
    </row>
    <row r="92" spans="1:10" x14ac:dyDescent="0.3">
      <c r="A92" s="177"/>
      <c r="B92" s="177"/>
      <c r="C92" s="177"/>
      <c r="D92" s="177"/>
      <c r="E92" s="177"/>
      <c r="F92" s="177"/>
      <c r="G92" s="177"/>
      <c r="H92" s="177"/>
      <c r="I92" s="177"/>
      <c r="J92" s="177"/>
    </row>
    <row r="93" spans="1:10" x14ac:dyDescent="0.3">
      <c r="A93" s="177"/>
      <c r="B93" s="177"/>
      <c r="C93" s="177"/>
      <c r="D93" s="177"/>
      <c r="E93" s="177"/>
      <c r="F93" s="177"/>
      <c r="G93" s="177"/>
      <c r="H93" s="177"/>
      <c r="I93" s="177"/>
      <c r="J93" s="177"/>
    </row>
    <row r="94" spans="1:10" x14ac:dyDescent="0.3">
      <c r="A94" s="177"/>
      <c r="B94" s="177"/>
      <c r="C94" s="177"/>
      <c r="D94" s="177"/>
      <c r="E94" s="177"/>
      <c r="F94" s="177"/>
      <c r="G94" s="177"/>
      <c r="H94" s="177"/>
      <c r="I94" s="177"/>
      <c r="J94" s="177"/>
    </row>
    <row r="95" spans="1:10" x14ac:dyDescent="0.3">
      <c r="A95" s="177"/>
      <c r="B95" s="177"/>
      <c r="C95" s="177"/>
      <c r="D95" s="177"/>
      <c r="E95" s="177"/>
      <c r="F95" s="177"/>
      <c r="G95" s="177"/>
      <c r="H95" s="177"/>
      <c r="I95" s="177"/>
      <c r="J95" s="177"/>
    </row>
    <row r="96" spans="1:10" x14ac:dyDescent="0.3">
      <c r="A96" s="177"/>
      <c r="B96" s="177"/>
      <c r="C96" s="177"/>
      <c r="D96" s="177"/>
      <c r="E96" s="177"/>
      <c r="F96" s="177"/>
      <c r="G96" s="177"/>
      <c r="H96" s="177"/>
      <c r="I96" s="177"/>
      <c r="J96" s="177"/>
    </row>
    <row r="97" spans="1:10" x14ac:dyDescent="0.3">
      <c r="A97" s="177"/>
      <c r="B97" s="177"/>
      <c r="C97" s="177"/>
      <c r="D97" s="177"/>
      <c r="E97" s="177"/>
      <c r="F97" s="177"/>
      <c r="G97" s="177"/>
      <c r="H97" s="177"/>
      <c r="I97" s="177"/>
      <c r="J97" s="177"/>
    </row>
    <row r="98" spans="1:10" x14ac:dyDescent="0.3">
      <c r="A98" s="177"/>
      <c r="B98" s="177"/>
      <c r="C98" s="177"/>
      <c r="D98" s="177"/>
      <c r="E98" s="177"/>
      <c r="F98" s="177"/>
      <c r="G98" s="177"/>
      <c r="H98" s="177"/>
      <c r="I98" s="177"/>
      <c r="J98" s="177"/>
    </row>
    <row r="99" spans="1:10" x14ac:dyDescent="0.3">
      <c r="A99" s="177"/>
      <c r="B99" s="177"/>
      <c r="C99" s="177"/>
      <c r="D99" s="177"/>
      <c r="E99" s="177"/>
      <c r="F99" s="177"/>
      <c r="G99" s="177"/>
      <c r="H99" s="177"/>
      <c r="I99" s="177"/>
      <c r="J99" s="177"/>
    </row>
    <row r="100" spans="1:10" x14ac:dyDescent="0.3">
      <c r="A100" s="172"/>
      <c r="B100" s="172"/>
      <c r="C100" s="172"/>
      <c r="D100" s="172"/>
      <c r="E100" s="172"/>
      <c r="F100" s="172"/>
      <c r="G100" s="172"/>
      <c r="H100" s="172"/>
      <c r="I100" s="172"/>
      <c r="J100" s="172"/>
    </row>
    <row r="101" spans="1:10" x14ac:dyDescent="0.3">
      <c r="A101" s="172"/>
      <c r="B101" s="172"/>
      <c r="C101" s="172"/>
      <c r="D101" s="172"/>
      <c r="E101" s="172"/>
      <c r="F101" s="172"/>
      <c r="G101" s="172"/>
      <c r="H101" s="172"/>
      <c r="I101" s="172"/>
      <c r="J101" s="172"/>
    </row>
    <row r="102" spans="1:10" x14ac:dyDescent="0.3">
      <c r="A102" s="172"/>
      <c r="B102" s="172"/>
      <c r="C102" s="172"/>
      <c r="D102" s="172"/>
      <c r="E102" s="172"/>
      <c r="F102" s="172"/>
      <c r="G102" s="172"/>
      <c r="H102" s="172"/>
      <c r="I102" s="172"/>
      <c r="J102" s="172"/>
    </row>
    <row r="103" spans="1:10" x14ac:dyDescent="0.3">
      <c r="A103" s="172"/>
      <c r="B103" s="172"/>
      <c r="C103" s="172"/>
      <c r="D103" s="172"/>
      <c r="E103" s="172"/>
      <c r="F103" s="172"/>
      <c r="G103" s="172"/>
      <c r="H103" s="172"/>
      <c r="I103" s="172"/>
      <c r="J103" s="172"/>
    </row>
    <row r="104" spans="1:10" x14ac:dyDescent="0.3">
      <c r="A104" s="172"/>
      <c r="B104" s="172"/>
      <c r="C104" s="172"/>
      <c r="D104" s="172"/>
      <c r="E104" s="172"/>
      <c r="F104" s="172"/>
      <c r="G104" s="172"/>
      <c r="H104" s="172"/>
      <c r="I104" s="172"/>
      <c r="J104" s="172"/>
    </row>
    <row r="105" spans="1:10" x14ac:dyDescent="0.3">
      <c r="A105" s="172"/>
      <c r="B105" s="172"/>
      <c r="C105" s="172"/>
      <c r="D105" s="172"/>
      <c r="E105" s="172"/>
      <c r="F105" s="172"/>
      <c r="G105" s="172"/>
      <c r="H105" s="172"/>
      <c r="I105" s="172"/>
      <c r="J105" s="172"/>
    </row>
    <row r="106" spans="1:10" x14ac:dyDescent="0.3">
      <c r="A106" s="172"/>
      <c r="B106" s="172"/>
      <c r="C106" s="172"/>
      <c r="D106" s="172"/>
      <c r="E106" s="172"/>
      <c r="F106" s="172"/>
      <c r="G106" s="172"/>
      <c r="H106" s="172"/>
      <c r="I106" s="172"/>
      <c r="J106" s="172"/>
    </row>
    <row r="107" spans="1:10" x14ac:dyDescent="0.3">
      <c r="A107" s="172"/>
      <c r="B107" s="172"/>
      <c r="C107" s="172"/>
      <c r="D107" s="172"/>
      <c r="E107" s="172"/>
      <c r="F107" s="172"/>
      <c r="G107" s="172"/>
      <c r="H107" s="172"/>
      <c r="I107" s="172"/>
      <c r="J107" s="172"/>
    </row>
    <row r="108" spans="1:10" x14ac:dyDescent="0.3">
      <c r="A108" s="172"/>
      <c r="B108" s="172"/>
      <c r="C108" s="172"/>
      <c r="D108" s="172"/>
      <c r="E108" s="172"/>
      <c r="F108" s="172"/>
      <c r="G108" s="172"/>
      <c r="H108" s="172"/>
      <c r="I108" s="172"/>
      <c r="J108" s="172"/>
    </row>
    <row r="109" spans="1:10" x14ac:dyDescent="0.3">
      <c r="A109" s="172"/>
      <c r="B109" s="172"/>
      <c r="C109" s="172"/>
      <c r="D109" s="172"/>
      <c r="E109" s="172"/>
      <c r="F109" s="172"/>
      <c r="G109" s="172"/>
      <c r="H109" s="172"/>
      <c r="I109" s="172"/>
      <c r="J109" s="172"/>
    </row>
    <row r="110" spans="1:10" x14ac:dyDescent="0.3">
      <c r="A110" s="172"/>
      <c r="B110" s="172"/>
      <c r="C110" s="172"/>
      <c r="D110" s="172"/>
      <c r="E110" s="172"/>
      <c r="F110" s="172"/>
      <c r="G110" s="172"/>
      <c r="H110" s="172"/>
      <c r="I110" s="172"/>
      <c r="J110" s="172"/>
    </row>
    <row r="111" spans="1:10" x14ac:dyDescent="0.3">
      <c r="A111" s="172"/>
      <c r="B111" s="172"/>
      <c r="C111" s="172"/>
      <c r="D111" s="172"/>
      <c r="E111" s="172"/>
      <c r="F111" s="172"/>
      <c r="G111" s="172"/>
      <c r="H111" s="172"/>
      <c r="I111" s="172"/>
      <c r="J111" s="172"/>
    </row>
    <row r="112" spans="1:10" x14ac:dyDescent="0.3">
      <c r="A112" s="172"/>
      <c r="B112" s="172"/>
      <c r="C112" s="172"/>
      <c r="D112" s="172"/>
      <c r="E112" s="172"/>
      <c r="F112" s="172"/>
      <c r="G112" s="172"/>
      <c r="H112" s="172"/>
      <c r="I112" s="172"/>
      <c r="J112" s="172"/>
    </row>
    <row r="113" spans="1:10" x14ac:dyDescent="0.3">
      <c r="A113" s="172"/>
      <c r="B113" s="172"/>
      <c r="C113" s="172"/>
      <c r="D113" s="172"/>
      <c r="E113" s="172"/>
      <c r="F113" s="172"/>
      <c r="G113" s="172"/>
      <c r="H113" s="172"/>
      <c r="I113" s="172"/>
      <c r="J113" s="172"/>
    </row>
    <row r="114" spans="1:10" x14ac:dyDescent="0.3">
      <c r="A114" s="172"/>
      <c r="B114" s="172"/>
      <c r="C114" s="172"/>
      <c r="D114" s="172"/>
      <c r="E114" s="172"/>
      <c r="F114" s="172"/>
      <c r="G114" s="172"/>
      <c r="H114" s="172"/>
      <c r="I114" s="172"/>
      <c r="J114" s="172"/>
    </row>
    <row r="115" spans="1:10" x14ac:dyDescent="0.3">
      <c r="A115" s="172"/>
      <c r="B115" s="172"/>
      <c r="C115" s="172"/>
      <c r="D115" s="172"/>
      <c r="E115" s="172"/>
      <c r="F115" s="172"/>
      <c r="G115" s="172"/>
      <c r="H115" s="172"/>
      <c r="I115" s="172"/>
      <c r="J115" s="172"/>
    </row>
    <row r="116" spans="1:10" x14ac:dyDescent="0.3">
      <c r="A116" s="172"/>
      <c r="B116" s="172"/>
      <c r="C116" s="172"/>
      <c r="D116" s="172"/>
      <c r="E116" s="172"/>
      <c r="F116" s="172"/>
      <c r="G116" s="172"/>
      <c r="H116" s="172"/>
      <c r="I116" s="172"/>
      <c r="J116" s="172"/>
    </row>
    <row r="117" spans="1:10" x14ac:dyDescent="0.3">
      <c r="A117" s="172"/>
      <c r="B117" s="172"/>
      <c r="C117" s="172"/>
      <c r="D117" s="172"/>
      <c r="E117" s="172"/>
      <c r="F117" s="172"/>
      <c r="G117" s="172"/>
      <c r="H117" s="172"/>
      <c r="I117" s="172"/>
      <c r="J117" s="172"/>
    </row>
    <row r="118" spans="1:10" x14ac:dyDescent="0.3">
      <c r="A118" s="172"/>
      <c r="B118" s="172"/>
      <c r="C118" s="172"/>
      <c r="D118" s="172"/>
      <c r="E118" s="172"/>
      <c r="F118" s="172"/>
      <c r="G118" s="172"/>
      <c r="H118" s="172"/>
      <c r="I118" s="172"/>
      <c r="J118" s="172"/>
    </row>
    <row r="119" spans="1:10" x14ac:dyDescent="0.3">
      <c r="A119" s="172"/>
      <c r="B119" s="172"/>
      <c r="C119" s="172"/>
      <c r="D119" s="172"/>
      <c r="E119" s="172"/>
      <c r="F119" s="172"/>
      <c r="G119" s="172"/>
      <c r="H119" s="172"/>
      <c r="I119" s="172"/>
      <c r="J119" s="172"/>
    </row>
    <row r="120" spans="1:10" x14ac:dyDescent="0.3">
      <c r="A120" s="172"/>
      <c r="B120" s="172"/>
      <c r="C120" s="172"/>
      <c r="D120" s="172"/>
      <c r="E120" s="172"/>
      <c r="F120" s="172"/>
      <c r="G120" s="172"/>
      <c r="H120" s="172"/>
      <c r="I120" s="172"/>
      <c r="J120" s="172"/>
    </row>
    <row r="121" spans="1:10" x14ac:dyDescent="0.3">
      <c r="A121" s="172"/>
      <c r="B121" s="172"/>
      <c r="C121" s="172"/>
      <c r="D121" s="172"/>
      <c r="E121" s="172"/>
      <c r="F121" s="172"/>
      <c r="G121" s="172"/>
      <c r="H121" s="172"/>
      <c r="I121" s="172"/>
      <c r="J121" s="172"/>
    </row>
    <row r="122" spans="1:10" x14ac:dyDescent="0.3">
      <c r="A122" s="172"/>
      <c r="B122" s="172"/>
      <c r="C122" s="172"/>
      <c r="D122" s="172"/>
      <c r="E122" s="172"/>
      <c r="F122" s="172"/>
      <c r="G122" s="172"/>
      <c r="H122" s="172"/>
      <c r="I122" s="172"/>
      <c r="J122" s="172"/>
    </row>
    <row r="123" spans="1:10" x14ac:dyDescent="0.3">
      <c r="A123" s="172"/>
      <c r="B123" s="172"/>
      <c r="C123" s="172"/>
      <c r="D123" s="172"/>
      <c r="E123" s="172"/>
      <c r="F123" s="172"/>
      <c r="G123" s="172"/>
      <c r="H123" s="172"/>
      <c r="I123" s="172"/>
      <c r="J123" s="172"/>
    </row>
    <row r="124" spans="1:10" x14ac:dyDescent="0.3">
      <c r="A124" s="172"/>
      <c r="B124" s="172"/>
      <c r="C124" s="172"/>
      <c r="D124" s="172"/>
      <c r="E124" s="172"/>
      <c r="F124" s="172"/>
      <c r="G124" s="172"/>
      <c r="H124" s="172"/>
      <c r="I124" s="172"/>
      <c r="J124" s="172"/>
    </row>
    <row r="125" spans="1:10" x14ac:dyDescent="0.3">
      <c r="A125" s="172"/>
      <c r="B125" s="172"/>
      <c r="C125" s="172"/>
      <c r="D125" s="172"/>
      <c r="E125" s="172"/>
      <c r="F125" s="172"/>
      <c r="G125" s="172"/>
      <c r="H125" s="172"/>
      <c r="I125" s="172"/>
      <c r="J125" s="172"/>
    </row>
    <row r="126" spans="1:10" x14ac:dyDescent="0.3">
      <c r="A126" s="172"/>
      <c r="B126" s="172"/>
      <c r="C126" s="172"/>
      <c r="D126" s="172"/>
      <c r="E126" s="172"/>
      <c r="F126" s="172"/>
      <c r="G126" s="172"/>
      <c r="H126" s="172"/>
      <c r="I126" s="172"/>
      <c r="J126" s="172"/>
    </row>
    <row r="127" spans="1:10" x14ac:dyDescent="0.3">
      <c r="A127" s="172"/>
      <c r="B127" s="172"/>
      <c r="C127" s="172"/>
      <c r="D127" s="172"/>
      <c r="E127" s="172"/>
      <c r="F127" s="172"/>
      <c r="G127" s="172"/>
      <c r="H127" s="172"/>
      <c r="I127" s="172"/>
      <c r="J127" s="172"/>
    </row>
    <row r="128" spans="1:10" x14ac:dyDescent="0.3">
      <c r="A128" s="172"/>
      <c r="B128" s="172"/>
      <c r="C128" s="172"/>
      <c r="D128" s="172"/>
      <c r="E128" s="172"/>
      <c r="F128" s="172"/>
      <c r="G128" s="172"/>
      <c r="H128" s="172"/>
      <c r="I128" s="172"/>
      <c r="J128" s="172"/>
    </row>
    <row r="129" spans="1:10" x14ac:dyDescent="0.3">
      <c r="A129" s="172"/>
      <c r="B129" s="172"/>
      <c r="C129" s="172"/>
      <c r="D129" s="172"/>
      <c r="E129" s="172"/>
      <c r="F129" s="172"/>
      <c r="G129" s="172"/>
      <c r="H129" s="172"/>
      <c r="I129" s="172"/>
      <c r="J129" s="172"/>
    </row>
    <row r="130" spans="1:10" x14ac:dyDescent="0.3">
      <c r="A130" s="172"/>
      <c r="B130" s="172"/>
      <c r="C130" s="172"/>
      <c r="D130" s="172"/>
      <c r="E130" s="172"/>
      <c r="F130" s="172"/>
      <c r="G130" s="172"/>
      <c r="H130" s="172"/>
      <c r="I130" s="172"/>
      <c r="J130" s="172"/>
    </row>
    <row r="131" spans="1:10" x14ac:dyDescent="0.3">
      <c r="A131" s="172"/>
      <c r="B131" s="172"/>
      <c r="C131" s="172"/>
      <c r="D131" s="172"/>
      <c r="E131" s="172"/>
      <c r="F131" s="172"/>
      <c r="G131" s="172"/>
      <c r="H131" s="172"/>
      <c r="I131" s="172"/>
      <c r="J131" s="172"/>
    </row>
  </sheetData>
  <mergeCells count="60">
    <mergeCell ref="A64:J99"/>
    <mergeCell ref="I46:L46"/>
    <mergeCell ref="I47:L48"/>
    <mergeCell ref="A43:D43"/>
    <mergeCell ref="A44:D44"/>
    <mergeCell ref="A45:D45"/>
    <mergeCell ref="E47:F47"/>
    <mergeCell ref="E49:F49"/>
    <mergeCell ref="A60:L60"/>
    <mergeCell ref="A63:J63"/>
    <mergeCell ref="A53:D53"/>
    <mergeCell ref="A56:L56"/>
    <mergeCell ref="A57:H57"/>
    <mergeCell ref="A58:H58"/>
    <mergeCell ref="A59:H59"/>
    <mergeCell ref="B32:D32"/>
    <mergeCell ref="J32:L32"/>
    <mergeCell ref="A33:D33"/>
    <mergeCell ref="J33:L33"/>
    <mergeCell ref="A36:D36"/>
    <mergeCell ref="E36:E37"/>
    <mergeCell ref="G36:G37"/>
    <mergeCell ref="I36:L36"/>
    <mergeCell ref="I37:L43"/>
    <mergeCell ref="B39:D39"/>
    <mergeCell ref="B40:D40"/>
    <mergeCell ref="B41:D41"/>
    <mergeCell ref="B42:D42"/>
    <mergeCell ref="B38:D38"/>
    <mergeCell ref="I29:L31"/>
    <mergeCell ref="B30:D30"/>
    <mergeCell ref="B31:D31"/>
    <mergeCell ref="B17:D17"/>
    <mergeCell ref="B18:D18"/>
    <mergeCell ref="I18:L23"/>
    <mergeCell ref="B19:D19"/>
    <mergeCell ref="B20:D20"/>
    <mergeCell ref="B21:D21"/>
    <mergeCell ref="B22:D22"/>
    <mergeCell ref="B23:D23"/>
    <mergeCell ref="B24:D24"/>
    <mergeCell ref="A27:D27"/>
    <mergeCell ref="E27:E28"/>
    <mergeCell ref="G27:G28"/>
    <mergeCell ref="B29:D29"/>
    <mergeCell ref="J10:K10"/>
    <mergeCell ref="J11:K11"/>
    <mergeCell ref="B12:D12"/>
    <mergeCell ref="J12:K12"/>
    <mergeCell ref="A15:D16"/>
    <mergeCell ref="E15:E16"/>
    <mergeCell ref="G15:G16"/>
    <mergeCell ref="A1:N1"/>
    <mergeCell ref="C5:C6"/>
    <mergeCell ref="D5:E5"/>
    <mergeCell ref="J5:L5"/>
    <mergeCell ref="I6:I8"/>
    <mergeCell ref="J6:L8"/>
    <mergeCell ref="F5:G5"/>
    <mergeCell ref="A3:G3"/>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O14" sqref="O14"/>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2.75" customHeight="1" x14ac:dyDescent="0.3">
      <c r="A1" s="176" t="s">
        <v>125</v>
      </c>
      <c r="B1" s="177"/>
      <c r="C1" s="177"/>
      <c r="D1" s="177"/>
      <c r="E1" s="177"/>
      <c r="F1" s="177"/>
      <c r="G1" s="177"/>
      <c r="H1" s="177"/>
      <c r="I1" s="177"/>
      <c r="J1" s="177"/>
      <c r="K1" s="177"/>
      <c r="L1" s="177"/>
      <c r="M1" s="177"/>
      <c r="N1" s="177"/>
      <c r="O1" s="173"/>
      <c r="P1" s="173"/>
      <c r="Q1" s="173"/>
    </row>
    <row r="2" spans="1:17" x14ac:dyDescent="0.3">
      <c r="A2" s="3" t="s">
        <v>86</v>
      </c>
    </row>
    <row r="3" spans="1:17" ht="13.5" thickBot="1" x14ac:dyDescent="0.35"/>
    <row r="4" spans="1:17" ht="14.25" thickTop="1" thickBot="1" x14ac:dyDescent="0.25">
      <c r="A4" s="301" t="s">
        <v>87</v>
      </c>
      <c r="B4" s="302"/>
      <c r="C4" s="302"/>
      <c r="D4" s="303"/>
      <c r="E4" s="210" t="s">
        <v>38</v>
      </c>
      <c r="G4" s="274" t="s">
        <v>39</v>
      </c>
      <c r="I4" s="4" t="s">
        <v>0</v>
      </c>
      <c r="J4" s="181"/>
      <c r="K4" s="182"/>
      <c r="L4" s="182"/>
    </row>
    <row r="5" spans="1:17" ht="14.25" thickTop="1" thickBot="1" x14ac:dyDescent="0.35">
      <c r="A5" s="304"/>
      <c r="B5" s="305"/>
      <c r="C5" s="305"/>
      <c r="D5" s="306"/>
      <c r="E5" s="211"/>
      <c r="G5" s="275"/>
      <c r="I5" s="183" t="s">
        <v>1</v>
      </c>
      <c r="J5" s="186"/>
      <c r="K5" s="187"/>
      <c r="L5" s="188"/>
    </row>
    <row r="6" spans="1:17" ht="13.5" thickTop="1" x14ac:dyDescent="0.3">
      <c r="A6" s="58" t="s">
        <v>30</v>
      </c>
      <c r="B6" s="214"/>
      <c r="C6" s="214"/>
      <c r="D6" s="214"/>
      <c r="E6" s="51">
        <v>0</v>
      </c>
      <c r="G6" s="111">
        <v>0</v>
      </c>
      <c r="I6" s="184"/>
      <c r="J6" s="189"/>
      <c r="K6" s="190"/>
      <c r="L6" s="191"/>
    </row>
    <row r="7" spans="1:17" ht="13.5" thickBot="1" x14ac:dyDescent="0.35">
      <c r="A7" s="61" t="s">
        <v>31</v>
      </c>
      <c r="B7" s="200"/>
      <c r="C7" s="200"/>
      <c r="D7" s="200"/>
      <c r="E7" s="52">
        <v>0</v>
      </c>
      <c r="G7" s="112">
        <v>0</v>
      </c>
      <c r="I7" s="185"/>
      <c r="J7" s="192"/>
      <c r="K7" s="193"/>
      <c r="L7" s="194"/>
    </row>
    <row r="8" spans="1:17" ht="14.25" thickTop="1" thickBot="1" x14ac:dyDescent="0.25">
      <c r="A8" s="61" t="s">
        <v>32</v>
      </c>
      <c r="B8" s="200"/>
      <c r="C8" s="200"/>
      <c r="D8" s="200"/>
      <c r="E8" s="52">
        <v>0</v>
      </c>
      <c r="G8" s="112">
        <v>0</v>
      </c>
      <c r="I8" s="41"/>
      <c r="J8" s="41"/>
      <c r="K8" s="41"/>
      <c r="L8" s="41"/>
    </row>
    <row r="9" spans="1:17" ht="13.5" thickTop="1" x14ac:dyDescent="0.2">
      <c r="A9" s="61" t="s">
        <v>33</v>
      </c>
      <c r="B9" s="200"/>
      <c r="C9" s="200"/>
      <c r="D9" s="200"/>
      <c r="E9" s="52">
        <v>0</v>
      </c>
      <c r="G9" s="112">
        <v>0</v>
      </c>
      <c r="I9" s="5" t="s">
        <v>35</v>
      </c>
      <c r="J9" s="238"/>
      <c r="K9" s="239"/>
      <c r="L9" s="41"/>
    </row>
    <row r="10" spans="1:17" ht="13.5" thickBot="1" x14ac:dyDescent="0.25">
      <c r="A10" s="61" t="s">
        <v>34</v>
      </c>
      <c r="B10" s="200"/>
      <c r="C10" s="200"/>
      <c r="D10" s="200"/>
      <c r="E10" s="52">
        <v>0</v>
      </c>
      <c r="G10" s="112">
        <v>0</v>
      </c>
      <c r="I10" s="68" t="s">
        <v>36</v>
      </c>
      <c r="J10" s="240"/>
      <c r="K10" s="241"/>
      <c r="L10" s="41"/>
    </row>
    <row r="11" spans="1:17" ht="13.5" thickTop="1" x14ac:dyDescent="0.3">
      <c r="A11" s="61" t="s">
        <v>88</v>
      </c>
      <c r="B11" s="200"/>
      <c r="C11" s="200"/>
      <c r="D11" s="200"/>
      <c r="E11" s="52">
        <v>0</v>
      </c>
      <c r="G11" s="112">
        <v>0</v>
      </c>
    </row>
    <row r="12" spans="1:17" ht="13.5" thickBot="1" x14ac:dyDescent="0.35">
      <c r="A12" s="61" t="s">
        <v>89</v>
      </c>
      <c r="B12" s="200"/>
      <c r="C12" s="200"/>
      <c r="D12" s="200"/>
      <c r="E12" s="113">
        <v>0</v>
      </c>
      <c r="G12" s="114">
        <v>0</v>
      </c>
    </row>
    <row r="13" spans="1:17" ht="13.5" thickBot="1" x14ac:dyDescent="0.35">
      <c r="A13" s="227" t="s">
        <v>90</v>
      </c>
      <c r="B13" s="228"/>
      <c r="C13" s="228"/>
      <c r="D13" s="228"/>
      <c r="E13" s="115">
        <f>SUM(E6:E12)</f>
        <v>0</v>
      </c>
      <c r="G13" s="115">
        <f>SUM(G6:G12)</f>
        <v>0</v>
      </c>
    </row>
    <row r="14" spans="1:17" ht="14.25" thickTop="1" x14ac:dyDescent="0.3">
      <c r="A14" s="45" t="s">
        <v>23</v>
      </c>
      <c r="B14" s="54"/>
      <c r="C14" s="54"/>
      <c r="D14" s="54"/>
      <c r="E14" s="55"/>
      <c r="G14" s="55"/>
      <c r="I14" s="7"/>
      <c r="J14" s="7"/>
      <c r="K14" s="56"/>
      <c r="L14" s="56"/>
    </row>
    <row r="15" spans="1:17" ht="13.5" thickBot="1" x14ac:dyDescent="0.35"/>
    <row r="16" spans="1:17" ht="13.5" thickTop="1" x14ac:dyDescent="0.3">
      <c r="A16" s="271" t="s">
        <v>91</v>
      </c>
      <c r="B16" s="272"/>
      <c r="C16" s="272"/>
      <c r="D16" s="273"/>
      <c r="E16" s="210" t="s">
        <v>55</v>
      </c>
      <c r="G16" s="274" t="s">
        <v>56</v>
      </c>
      <c r="I16" s="307" t="s">
        <v>59</v>
      </c>
      <c r="J16" s="302"/>
      <c r="K16" s="302"/>
      <c r="L16" s="308"/>
    </row>
    <row r="17" spans="1:17" ht="13.5" thickBot="1" x14ac:dyDescent="0.35">
      <c r="A17" s="14"/>
      <c r="B17" s="83"/>
      <c r="C17" s="83"/>
      <c r="D17" s="84"/>
      <c r="E17" s="211"/>
      <c r="G17" s="275"/>
      <c r="I17" s="309"/>
      <c r="J17" s="310"/>
      <c r="K17" s="310"/>
      <c r="L17" s="311"/>
    </row>
    <row r="18" spans="1:17" ht="13.5" thickTop="1" x14ac:dyDescent="0.3">
      <c r="A18" s="58" t="s">
        <v>40</v>
      </c>
      <c r="B18" s="243" t="s">
        <v>58</v>
      </c>
      <c r="C18" s="243"/>
      <c r="D18" s="243"/>
      <c r="E18" s="51">
        <v>0</v>
      </c>
      <c r="G18" s="111">
        <v>0</v>
      </c>
      <c r="I18" s="309"/>
      <c r="J18" s="310"/>
      <c r="K18" s="310"/>
      <c r="L18" s="311"/>
    </row>
    <row r="19" spans="1:17" ht="13.5" x14ac:dyDescent="0.3">
      <c r="A19" s="61" t="s">
        <v>42</v>
      </c>
      <c r="B19" s="254" t="s">
        <v>61</v>
      </c>
      <c r="C19" s="254"/>
      <c r="D19" s="254"/>
      <c r="E19" s="52">
        <v>0</v>
      </c>
      <c r="G19" s="112">
        <v>0</v>
      </c>
      <c r="I19" s="12" t="s">
        <v>64</v>
      </c>
      <c r="J19" s="312"/>
      <c r="K19" s="313"/>
      <c r="L19" s="314"/>
    </row>
    <row r="20" spans="1:17" ht="14.25" thickBot="1" x14ac:dyDescent="0.35">
      <c r="A20" s="61" t="s">
        <v>45</v>
      </c>
      <c r="B20" s="254" t="s">
        <v>63</v>
      </c>
      <c r="C20" s="254"/>
      <c r="D20" s="254"/>
      <c r="E20" s="52">
        <v>0</v>
      </c>
      <c r="G20" s="112">
        <v>0</v>
      </c>
      <c r="I20" s="14" t="s">
        <v>92</v>
      </c>
      <c r="J20" s="315"/>
      <c r="K20" s="316"/>
      <c r="L20" s="317"/>
    </row>
    <row r="21" spans="1:17" ht="14.25" thickTop="1" thickBot="1" x14ac:dyDescent="0.35">
      <c r="A21" s="61" t="s">
        <v>47</v>
      </c>
      <c r="B21" s="254" t="s">
        <v>93</v>
      </c>
      <c r="C21" s="254"/>
      <c r="D21" s="254"/>
      <c r="E21" s="113">
        <v>0</v>
      </c>
      <c r="G21" s="116">
        <f>E21</f>
        <v>0</v>
      </c>
      <c r="N21" s="102"/>
    </row>
    <row r="22" spans="1:17" ht="13.5" thickBot="1" x14ac:dyDescent="0.35">
      <c r="A22" s="277" t="s">
        <v>65</v>
      </c>
      <c r="B22" s="206"/>
      <c r="C22" s="206"/>
      <c r="D22" s="206"/>
      <c r="E22" s="117">
        <f>SUM(E18:E21)</f>
        <v>0</v>
      </c>
      <c r="G22" s="118">
        <f>SUM(G18:G21)</f>
        <v>0</v>
      </c>
    </row>
    <row r="23" spans="1:17" ht="33.75" customHeight="1" thickTop="1" x14ac:dyDescent="0.3">
      <c r="A23" s="318" t="s">
        <v>94</v>
      </c>
      <c r="B23" s="319"/>
      <c r="C23" s="319"/>
      <c r="D23" s="319"/>
      <c r="E23" s="319"/>
      <c r="F23" s="319"/>
      <c r="G23" s="319"/>
      <c r="H23" s="319"/>
      <c r="I23" s="319"/>
      <c r="J23" s="319"/>
      <c r="K23" s="319"/>
      <c r="L23" s="319"/>
    </row>
    <row r="24" spans="1:17" ht="13.5" thickBot="1" x14ac:dyDescent="0.35"/>
    <row r="25" spans="1:17" s="57" customFormat="1" ht="16.5" thickTop="1" thickBot="1" x14ac:dyDescent="0.35">
      <c r="A25" s="271" t="s">
        <v>67</v>
      </c>
      <c r="B25" s="272"/>
      <c r="C25" s="272"/>
      <c r="D25" s="273"/>
      <c r="E25" s="210" t="s">
        <v>55</v>
      </c>
      <c r="F25" s="2"/>
      <c r="G25" s="274" t="s">
        <v>68</v>
      </c>
      <c r="H25" s="2"/>
      <c r="I25" s="230" t="s">
        <v>25</v>
      </c>
      <c r="J25" s="225"/>
      <c r="K25" s="225"/>
      <c r="L25" s="226"/>
      <c r="M25" s="2"/>
      <c r="N25" s="2"/>
      <c r="O25" s="2"/>
      <c r="P25" s="2"/>
      <c r="Q25" s="2"/>
    </row>
    <row r="26" spans="1:17" s="57" customFormat="1" ht="16.5" thickTop="1" thickBot="1" x14ac:dyDescent="0.35">
      <c r="A26" s="14"/>
      <c r="B26" s="83"/>
      <c r="C26" s="83"/>
      <c r="D26" s="84"/>
      <c r="E26" s="211"/>
      <c r="F26" s="2"/>
      <c r="G26" s="275"/>
      <c r="H26" s="2"/>
      <c r="I26" s="231"/>
      <c r="J26" s="216"/>
      <c r="K26" s="216"/>
      <c r="L26" s="217"/>
      <c r="M26" s="2"/>
      <c r="N26" s="2"/>
      <c r="O26" s="2"/>
      <c r="P26" s="2"/>
      <c r="Q26" s="2"/>
    </row>
    <row r="27" spans="1:17" s="57" customFormat="1" ht="15.75" thickTop="1" x14ac:dyDescent="0.3">
      <c r="A27" s="58" t="s">
        <v>95</v>
      </c>
      <c r="B27" s="243" t="s">
        <v>96</v>
      </c>
      <c r="C27" s="243"/>
      <c r="D27" s="320"/>
      <c r="E27" s="62">
        <f>E13</f>
        <v>0</v>
      </c>
      <c r="F27" s="2"/>
      <c r="G27" s="86">
        <f>G13</f>
        <v>0</v>
      </c>
      <c r="H27" s="2"/>
      <c r="I27" s="232"/>
      <c r="J27" s="233"/>
      <c r="K27" s="233"/>
      <c r="L27" s="234"/>
      <c r="M27" s="2"/>
      <c r="N27" s="2"/>
      <c r="O27" s="2"/>
      <c r="P27" s="2"/>
      <c r="Q27" s="2"/>
    </row>
    <row r="28" spans="1:17" s="57" customFormat="1" ht="15.75" thickBot="1" x14ac:dyDescent="0.35">
      <c r="A28" s="61" t="s">
        <v>97</v>
      </c>
      <c r="B28" s="254" t="s">
        <v>73</v>
      </c>
      <c r="C28" s="254"/>
      <c r="D28" s="281"/>
      <c r="E28" s="64">
        <f>E22</f>
        <v>0</v>
      </c>
      <c r="F28" s="2"/>
      <c r="G28" s="87">
        <f>G22</f>
        <v>0</v>
      </c>
      <c r="H28" s="2"/>
      <c r="I28" s="232"/>
      <c r="J28" s="233"/>
      <c r="K28" s="233"/>
      <c r="L28" s="234"/>
      <c r="M28" s="2"/>
      <c r="N28" s="2"/>
      <c r="O28" s="2"/>
      <c r="P28" s="2"/>
      <c r="Q28" s="2"/>
    </row>
    <row r="29" spans="1:17" s="57" customFormat="1" ht="15" x14ac:dyDescent="0.3">
      <c r="A29" s="61"/>
      <c r="B29" s="282" t="s">
        <v>74</v>
      </c>
      <c r="C29" s="283"/>
      <c r="D29" s="283"/>
      <c r="E29" s="88">
        <f>E27-E28</f>
        <v>0</v>
      </c>
      <c r="F29" s="89"/>
      <c r="G29" s="90">
        <f>G27-G28</f>
        <v>0</v>
      </c>
      <c r="H29" s="91"/>
      <c r="I29" s="232"/>
      <c r="J29" s="233"/>
      <c r="K29" s="233"/>
      <c r="L29" s="234"/>
      <c r="M29" s="2"/>
      <c r="N29" s="2"/>
      <c r="O29" s="2"/>
      <c r="P29" s="2"/>
      <c r="Q29" s="2"/>
    </row>
    <row r="30" spans="1:17" s="57" customFormat="1" ht="15" x14ac:dyDescent="0.3">
      <c r="A30" s="61"/>
      <c r="B30" s="284" t="s">
        <v>75</v>
      </c>
      <c r="C30" s="285"/>
      <c r="D30" s="285"/>
      <c r="E30" s="92">
        <f>IF(E29&lt;=0,0,E29/100*15)</f>
        <v>0</v>
      </c>
      <c r="F30" s="93"/>
      <c r="G30" s="94">
        <f>IF(G29&lt;=0,0,G29/100*15)</f>
        <v>0</v>
      </c>
      <c r="H30" s="95"/>
      <c r="I30" s="232"/>
      <c r="J30" s="233"/>
      <c r="K30" s="233"/>
      <c r="L30" s="234"/>
      <c r="M30" s="2"/>
      <c r="N30" s="2"/>
      <c r="O30" s="2"/>
      <c r="P30" s="2"/>
      <c r="Q30" s="2"/>
    </row>
    <row r="31" spans="1:17" s="57" customFormat="1" ht="15.75" thickBot="1" x14ac:dyDescent="0.35">
      <c r="A31" s="288" t="s">
        <v>76</v>
      </c>
      <c r="B31" s="289"/>
      <c r="C31" s="289"/>
      <c r="D31" s="282"/>
      <c r="E31" s="64">
        <f>SUM(E29:E30)</f>
        <v>0</v>
      </c>
      <c r="F31" s="2"/>
      <c r="G31" s="87">
        <f>SUM(G29:G30)</f>
        <v>0</v>
      </c>
      <c r="H31" s="2"/>
      <c r="I31" s="232"/>
      <c r="J31" s="233"/>
      <c r="K31" s="233"/>
      <c r="L31" s="234"/>
      <c r="M31" s="2"/>
      <c r="N31" s="2"/>
      <c r="O31" s="2"/>
      <c r="P31" s="2"/>
      <c r="Q31" s="2"/>
    </row>
    <row r="32" spans="1:17" s="57" customFormat="1" ht="15.75" thickBot="1" x14ac:dyDescent="0.35">
      <c r="A32" s="290" t="s">
        <v>77</v>
      </c>
      <c r="B32" s="283"/>
      <c r="C32" s="283"/>
      <c r="D32" s="291"/>
      <c r="E32" s="119">
        <v>0</v>
      </c>
      <c r="F32" s="2"/>
      <c r="G32" s="119">
        <f>E32</f>
        <v>0</v>
      </c>
      <c r="H32" s="2"/>
      <c r="I32" s="218"/>
      <c r="J32" s="219"/>
      <c r="K32" s="219"/>
      <c r="L32" s="220"/>
      <c r="M32" s="2"/>
      <c r="N32" s="2"/>
      <c r="O32" s="2"/>
      <c r="P32" s="2"/>
      <c r="Q32" s="2"/>
    </row>
    <row r="33" spans="1:17" s="57" customFormat="1" ht="16.5" thickTop="1" thickBot="1" x14ac:dyDescent="0.35">
      <c r="A33" s="292" t="s">
        <v>78</v>
      </c>
      <c r="B33" s="293"/>
      <c r="C33" s="293"/>
      <c r="D33" s="293"/>
      <c r="E33" s="120">
        <f>E31*E32</f>
        <v>0</v>
      </c>
      <c r="F33" s="2"/>
      <c r="G33" s="121">
        <f>IF(G31*G32&gt;E33,E33,G31*G32)</f>
        <v>0</v>
      </c>
      <c r="H33" s="2"/>
      <c r="I33" s="2"/>
      <c r="J33" s="2"/>
      <c r="K33" s="2"/>
      <c r="L33" s="2"/>
      <c r="M33" s="2"/>
      <c r="N33" s="2"/>
      <c r="O33" s="2"/>
      <c r="P33" s="2"/>
      <c r="Q33" s="2"/>
    </row>
    <row r="34" spans="1:17" s="57" customFormat="1" ht="16.5" thickTop="1" thickBot="1" x14ac:dyDescent="0.35">
      <c r="A34" s="2"/>
      <c r="B34" s="2"/>
      <c r="C34" s="2"/>
      <c r="D34" s="2"/>
      <c r="E34" s="2"/>
      <c r="F34" s="2"/>
      <c r="G34" s="2"/>
      <c r="H34" s="2"/>
      <c r="I34" s="224" t="s">
        <v>26</v>
      </c>
      <c r="J34" s="225"/>
      <c r="K34" s="225"/>
      <c r="L34" s="226"/>
      <c r="M34" s="2"/>
      <c r="N34" s="2"/>
      <c r="O34" s="2"/>
      <c r="P34" s="2"/>
      <c r="Q34" s="2"/>
    </row>
    <row r="35" spans="1:17" s="57" customFormat="1" ht="16.5" thickTop="1" thickBot="1" x14ac:dyDescent="0.35">
      <c r="A35" s="2"/>
      <c r="B35" s="2"/>
      <c r="C35" s="2"/>
      <c r="D35" s="102"/>
      <c r="E35" s="294" t="s">
        <v>79</v>
      </c>
      <c r="F35" s="295"/>
      <c r="G35" s="103">
        <f>E33/100*80</f>
        <v>0</v>
      </c>
      <c r="H35" s="2"/>
      <c r="I35" s="215"/>
      <c r="J35" s="216"/>
      <c r="K35" s="216"/>
      <c r="L35" s="217"/>
      <c r="M35" s="2"/>
      <c r="N35" s="2"/>
      <c r="O35" s="2"/>
      <c r="P35" s="2"/>
      <c r="Q35" s="2"/>
    </row>
    <row r="36" spans="1:17" s="57" customFormat="1" ht="16.5" thickTop="1" thickBot="1" x14ac:dyDescent="0.35">
      <c r="A36" s="2"/>
      <c r="B36" s="2"/>
      <c r="C36" s="2"/>
      <c r="D36" s="2"/>
      <c r="E36" s="2"/>
      <c r="F36" s="2"/>
      <c r="G36" s="2"/>
      <c r="H36" s="2"/>
      <c r="I36" s="218"/>
      <c r="J36" s="219"/>
      <c r="K36" s="219"/>
      <c r="L36" s="220"/>
      <c r="M36" s="2"/>
      <c r="N36" s="2"/>
      <c r="O36" s="2"/>
      <c r="P36" s="2"/>
      <c r="Q36" s="2"/>
    </row>
    <row r="37" spans="1:17" s="57" customFormat="1" ht="16.5" thickTop="1" thickBot="1" x14ac:dyDescent="0.35">
      <c r="A37" s="2"/>
      <c r="B37" s="2"/>
      <c r="C37" s="2"/>
      <c r="D37" s="2"/>
      <c r="E37" s="294" t="s">
        <v>122</v>
      </c>
      <c r="F37" s="295"/>
      <c r="G37" s="104">
        <f>G33-G35</f>
        <v>0</v>
      </c>
      <c r="H37" s="2"/>
      <c r="I37" s="2"/>
      <c r="J37" s="2"/>
      <c r="K37" s="2"/>
      <c r="L37" s="2"/>
      <c r="M37" s="2"/>
      <c r="N37" s="2"/>
      <c r="O37" s="2"/>
      <c r="P37" s="2"/>
      <c r="Q37" s="2"/>
    </row>
    <row r="38" spans="1:17" ht="13.5" thickTop="1" x14ac:dyDescent="0.3"/>
    <row r="40" spans="1:17" x14ac:dyDescent="0.2">
      <c r="A40" s="298" t="s">
        <v>80</v>
      </c>
      <c r="B40" s="298"/>
      <c r="C40" s="298"/>
      <c r="D40" s="298"/>
      <c r="F40" s="41"/>
      <c r="G40" s="41"/>
      <c r="H40" s="41"/>
      <c r="I40" s="41"/>
      <c r="J40" s="41"/>
    </row>
    <row r="41" spans="1:17" s="3" customFormat="1" x14ac:dyDescent="0.2">
      <c r="A41" s="122" t="s">
        <v>117</v>
      </c>
      <c r="G41" s="107"/>
      <c r="H41" s="107"/>
      <c r="I41" s="107"/>
      <c r="J41" s="107"/>
    </row>
    <row r="42" spans="1:17" s="3" customFormat="1" x14ac:dyDescent="0.2">
      <c r="A42" s="122" t="s">
        <v>128</v>
      </c>
      <c r="G42" s="107"/>
      <c r="H42" s="107"/>
      <c r="I42" s="107"/>
      <c r="J42" s="107"/>
    </row>
    <row r="43" spans="1:17" x14ac:dyDescent="0.2">
      <c r="A43" s="299" t="s">
        <v>81</v>
      </c>
      <c r="B43" s="299"/>
      <c r="C43" s="299"/>
      <c r="D43" s="299"/>
      <c r="E43" s="299"/>
      <c r="F43" s="299"/>
      <c r="G43" s="299"/>
      <c r="H43" s="299"/>
      <c r="I43" s="300"/>
      <c r="J43" s="300"/>
      <c r="K43" s="300"/>
      <c r="L43" s="300"/>
    </row>
    <row r="44" spans="1:17" x14ac:dyDescent="0.2">
      <c r="A44" s="299" t="s">
        <v>82</v>
      </c>
      <c r="B44" s="299"/>
      <c r="C44" s="299"/>
      <c r="D44" s="299"/>
      <c r="E44" s="299"/>
      <c r="F44" s="299"/>
      <c r="G44" s="299"/>
      <c r="H44" s="299"/>
      <c r="I44" s="299"/>
      <c r="J44" s="299"/>
      <c r="K44" s="299"/>
      <c r="L44" s="299"/>
    </row>
    <row r="45" spans="1:17" x14ac:dyDescent="0.2">
      <c r="A45" s="299" t="s">
        <v>83</v>
      </c>
      <c r="B45" s="299"/>
      <c r="C45" s="299"/>
      <c r="D45" s="299"/>
      <c r="E45" s="299"/>
      <c r="F45" s="299"/>
      <c r="G45" s="299"/>
      <c r="H45" s="299"/>
      <c r="I45" s="299"/>
      <c r="J45" s="299"/>
      <c r="K45" s="299"/>
      <c r="L45" s="299"/>
    </row>
    <row r="46" spans="1:17" x14ac:dyDescent="0.2">
      <c r="A46" s="299" t="s">
        <v>98</v>
      </c>
      <c r="B46" s="299"/>
      <c r="C46" s="299"/>
      <c r="D46" s="299"/>
      <c r="E46" s="299"/>
      <c r="F46" s="299"/>
      <c r="G46" s="299"/>
      <c r="H46" s="299"/>
      <c r="I46" s="299"/>
      <c r="J46" s="299"/>
      <c r="K46" s="299"/>
      <c r="L46" s="299"/>
    </row>
    <row r="47" spans="1:17" x14ac:dyDescent="0.2">
      <c r="A47" s="299" t="s">
        <v>85</v>
      </c>
      <c r="B47" s="299"/>
      <c r="C47" s="299"/>
      <c r="D47" s="299"/>
      <c r="E47" s="299"/>
      <c r="F47" s="299"/>
      <c r="G47" s="299"/>
      <c r="H47" s="299"/>
      <c r="I47" s="299"/>
      <c r="J47" s="299"/>
      <c r="K47" s="299"/>
      <c r="L47" s="299"/>
    </row>
    <row r="49" spans="1:10" ht="13.5" thickBot="1" x14ac:dyDescent="0.35"/>
    <row r="50" spans="1:10" ht="14.25" thickTop="1" thickBot="1" x14ac:dyDescent="0.25">
      <c r="A50" s="221" t="s">
        <v>27</v>
      </c>
      <c r="B50" s="222"/>
      <c r="C50" s="222"/>
      <c r="D50" s="222"/>
      <c r="E50" s="222"/>
      <c r="F50" s="222"/>
      <c r="G50" s="222"/>
      <c r="H50" s="222"/>
      <c r="I50" s="222"/>
      <c r="J50" s="223"/>
    </row>
    <row r="51" spans="1:10" ht="13.5" thickTop="1" x14ac:dyDescent="0.3">
      <c r="A51" s="198"/>
      <c r="B51" s="199"/>
      <c r="C51" s="199"/>
      <c r="D51" s="199"/>
      <c r="E51" s="199"/>
      <c r="F51" s="199"/>
      <c r="G51" s="199"/>
      <c r="H51" s="199"/>
      <c r="I51" s="199"/>
      <c r="J51" s="199"/>
    </row>
    <row r="52" spans="1:10" x14ac:dyDescent="0.3">
      <c r="A52" s="177"/>
      <c r="B52" s="177"/>
      <c r="C52" s="177"/>
      <c r="D52" s="177"/>
      <c r="E52" s="177"/>
      <c r="F52" s="177"/>
      <c r="G52" s="177"/>
      <c r="H52" s="177"/>
      <c r="I52" s="177"/>
      <c r="J52" s="177"/>
    </row>
    <row r="53" spans="1:10" x14ac:dyDescent="0.3">
      <c r="A53" s="177"/>
      <c r="B53" s="177"/>
      <c r="C53" s="177"/>
      <c r="D53" s="177"/>
      <c r="E53" s="177"/>
      <c r="F53" s="177"/>
      <c r="G53" s="177"/>
      <c r="H53" s="177"/>
      <c r="I53" s="177"/>
      <c r="J53" s="177"/>
    </row>
    <row r="54" spans="1:10" x14ac:dyDescent="0.3">
      <c r="A54" s="177"/>
      <c r="B54" s="177"/>
      <c r="C54" s="177"/>
      <c r="D54" s="177"/>
      <c r="E54" s="177"/>
      <c r="F54" s="177"/>
      <c r="G54" s="177"/>
      <c r="H54" s="177"/>
      <c r="I54" s="177"/>
      <c r="J54" s="177"/>
    </row>
    <row r="55" spans="1:10" x14ac:dyDescent="0.3">
      <c r="A55" s="177"/>
      <c r="B55" s="177"/>
      <c r="C55" s="177"/>
      <c r="D55" s="177"/>
      <c r="E55" s="177"/>
      <c r="F55" s="177"/>
      <c r="G55" s="177"/>
      <c r="H55" s="177"/>
      <c r="I55" s="177"/>
      <c r="J55" s="177"/>
    </row>
    <row r="56" spans="1:10" x14ac:dyDescent="0.3">
      <c r="A56" s="177"/>
      <c r="B56" s="177"/>
      <c r="C56" s="177"/>
      <c r="D56" s="177"/>
      <c r="E56" s="177"/>
      <c r="F56" s="177"/>
      <c r="G56" s="177"/>
      <c r="H56" s="177"/>
      <c r="I56" s="177"/>
      <c r="J56" s="177"/>
    </row>
    <row r="57" spans="1:10" x14ac:dyDescent="0.3">
      <c r="A57" s="177"/>
      <c r="B57" s="177"/>
      <c r="C57" s="177"/>
      <c r="D57" s="177"/>
      <c r="E57" s="177"/>
      <c r="F57" s="177"/>
      <c r="G57" s="177"/>
      <c r="H57" s="177"/>
      <c r="I57" s="177"/>
      <c r="J57" s="177"/>
    </row>
    <row r="58" spans="1:10" x14ac:dyDescent="0.3">
      <c r="A58" s="177"/>
      <c r="B58" s="177"/>
      <c r="C58" s="177"/>
      <c r="D58" s="177"/>
      <c r="E58" s="177"/>
      <c r="F58" s="177"/>
      <c r="G58" s="177"/>
      <c r="H58" s="177"/>
      <c r="I58" s="177"/>
      <c r="J58" s="177"/>
    </row>
    <row r="59" spans="1:10" x14ac:dyDescent="0.3">
      <c r="A59" s="177"/>
      <c r="B59" s="177"/>
      <c r="C59" s="177"/>
      <c r="D59" s="177"/>
      <c r="E59" s="177"/>
      <c r="F59" s="177"/>
      <c r="G59" s="177"/>
      <c r="H59" s="177"/>
      <c r="I59" s="177"/>
      <c r="J59" s="177"/>
    </row>
    <row r="60" spans="1:10" x14ac:dyDescent="0.3">
      <c r="A60" s="177"/>
      <c r="B60" s="177"/>
      <c r="C60" s="177"/>
      <c r="D60" s="177"/>
      <c r="E60" s="177"/>
      <c r="F60" s="177"/>
      <c r="G60" s="177"/>
      <c r="H60" s="177"/>
      <c r="I60" s="177"/>
      <c r="J60" s="177"/>
    </row>
    <row r="61" spans="1:10" x14ac:dyDescent="0.3">
      <c r="A61" s="177"/>
      <c r="B61" s="177"/>
      <c r="C61" s="177"/>
      <c r="D61" s="177"/>
      <c r="E61" s="177"/>
      <c r="F61" s="177"/>
      <c r="G61" s="177"/>
      <c r="H61" s="177"/>
      <c r="I61" s="177"/>
      <c r="J61" s="177"/>
    </row>
    <row r="62" spans="1:10" x14ac:dyDescent="0.3">
      <c r="A62" s="177"/>
      <c r="B62" s="177"/>
      <c r="C62" s="177"/>
      <c r="D62" s="177"/>
      <c r="E62" s="177"/>
      <c r="F62" s="177"/>
      <c r="G62" s="177"/>
      <c r="H62" s="177"/>
      <c r="I62" s="177"/>
      <c r="J62" s="177"/>
    </row>
    <row r="63" spans="1:10" x14ac:dyDescent="0.3">
      <c r="A63" s="177"/>
      <c r="B63" s="177"/>
      <c r="C63" s="177"/>
      <c r="D63" s="177"/>
      <c r="E63" s="177"/>
      <c r="F63" s="177"/>
      <c r="G63" s="177"/>
      <c r="H63" s="177"/>
      <c r="I63" s="177"/>
      <c r="J63" s="177"/>
    </row>
    <row r="64" spans="1:10" x14ac:dyDescent="0.3">
      <c r="A64" s="177"/>
      <c r="B64" s="177"/>
      <c r="C64" s="177"/>
      <c r="D64" s="177"/>
      <c r="E64" s="177"/>
      <c r="F64" s="177"/>
      <c r="G64" s="177"/>
      <c r="H64" s="177"/>
      <c r="I64" s="177"/>
      <c r="J64" s="177"/>
    </row>
    <row r="65" spans="1:10" x14ac:dyDescent="0.3">
      <c r="A65" s="177"/>
      <c r="B65" s="177"/>
      <c r="C65" s="177"/>
      <c r="D65" s="177"/>
      <c r="E65" s="177"/>
      <c r="F65" s="177"/>
      <c r="G65" s="177"/>
      <c r="H65" s="177"/>
      <c r="I65" s="177"/>
      <c r="J65" s="177"/>
    </row>
    <row r="66" spans="1:10" x14ac:dyDescent="0.3">
      <c r="A66" s="177"/>
      <c r="B66" s="177"/>
      <c r="C66" s="177"/>
      <c r="D66" s="177"/>
      <c r="E66" s="177"/>
      <c r="F66" s="177"/>
      <c r="G66" s="177"/>
      <c r="H66" s="177"/>
      <c r="I66" s="177"/>
      <c r="J66" s="177"/>
    </row>
    <row r="67" spans="1:10" x14ac:dyDescent="0.3">
      <c r="A67" s="177"/>
      <c r="B67" s="177"/>
      <c r="C67" s="177"/>
      <c r="D67" s="177"/>
      <c r="E67" s="177"/>
      <c r="F67" s="177"/>
      <c r="G67" s="177"/>
      <c r="H67" s="177"/>
      <c r="I67" s="177"/>
      <c r="J67" s="177"/>
    </row>
    <row r="68" spans="1:10" x14ac:dyDescent="0.3">
      <c r="A68" s="177"/>
      <c r="B68" s="177"/>
      <c r="C68" s="177"/>
      <c r="D68" s="177"/>
      <c r="E68" s="177"/>
      <c r="F68" s="177"/>
      <c r="G68" s="177"/>
      <c r="H68" s="177"/>
      <c r="I68" s="177"/>
      <c r="J68" s="177"/>
    </row>
    <row r="69" spans="1:10" x14ac:dyDescent="0.3">
      <c r="A69" s="177"/>
      <c r="B69" s="177"/>
      <c r="C69" s="177"/>
      <c r="D69" s="177"/>
      <c r="E69" s="177"/>
      <c r="F69" s="177"/>
      <c r="G69" s="177"/>
      <c r="H69" s="177"/>
      <c r="I69" s="177"/>
      <c r="J69" s="177"/>
    </row>
    <row r="70" spans="1:10" x14ac:dyDescent="0.3">
      <c r="A70" s="177"/>
      <c r="B70" s="177"/>
      <c r="C70" s="177"/>
      <c r="D70" s="177"/>
      <c r="E70" s="177"/>
      <c r="F70" s="177"/>
      <c r="G70" s="177"/>
      <c r="H70" s="177"/>
      <c r="I70" s="177"/>
      <c r="J70" s="177"/>
    </row>
    <row r="71" spans="1:10" x14ac:dyDescent="0.3">
      <c r="A71" s="177"/>
      <c r="B71" s="177"/>
      <c r="C71" s="177"/>
      <c r="D71" s="177"/>
      <c r="E71" s="177"/>
      <c r="F71" s="177"/>
      <c r="G71" s="177"/>
      <c r="H71" s="177"/>
      <c r="I71" s="177"/>
      <c r="J71" s="177"/>
    </row>
    <row r="72" spans="1:10" x14ac:dyDescent="0.3">
      <c r="A72" s="177"/>
      <c r="B72" s="177"/>
      <c r="C72" s="177"/>
      <c r="D72" s="177"/>
      <c r="E72" s="177"/>
      <c r="F72" s="177"/>
      <c r="G72" s="177"/>
      <c r="H72" s="177"/>
      <c r="I72" s="177"/>
      <c r="J72" s="177"/>
    </row>
    <row r="73" spans="1:10" x14ac:dyDescent="0.3">
      <c r="A73" s="177"/>
      <c r="B73" s="177"/>
      <c r="C73" s="177"/>
      <c r="D73" s="177"/>
      <c r="E73" s="177"/>
      <c r="F73" s="177"/>
      <c r="G73" s="177"/>
      <c r="H73" s="177"/>
      <c r="I73" s="177"/>
      <c r="J73" s="177"/>
    </row>
    <row r="74" spans="1:10" x14ac:dyDescent="0.3">
      <c r="A74" s="177"/>
      <c r="B74" s="177"/>
      <c r="C74" s="177"/>
      <c r="D74" s="177"/>
      <c r="E74" s="177"/>
      <c r="F74" s="177"/>
      <c r="G74" s="177"/>
      <c r="H74" s="177"/>
      <c r="I74" s="177"/>
      <c r="J74" s="177"/>
    </row>
    <row r="75" spans="1:10" x14ac:dyDescent="0.3">
      <c r="A75" s="177"/>
      <c r="B75" s="177"/>
      <c r="C75" s="177"/>
      <c r="D75" s="177"/>
      <c r="E75" s="177"/>
      <c r="F75" s="177"/>
      <c r="G75" s="177"/>
      <c r="H75" s="177"/>
      <c r="I75" s="177"/>
      <c r="J75" s="177"/>
    </row>
    <row r="76" spans="1:10" x14ac:dyDescent="0.3">
      <c r="A76" s="177"/>
      <c r="B76" s="177"/>
      <c r="C76" s="177"/>
      <c r="D76" s="177"/>
      <c r="E76" s="177"/>
      <c r="F76" s="177"/>
      <c r="G76" s="177"/>
      <c r="H76" s="177"/>
      <c r="I76" s="177"/>
      <c r="J76" s="177"/>
    </row>
    <row r="77" spans="1:10" x14ac:dyDescent="0.3">
      <c r="A77" s="177"/>
      <c r="B77" s="177"/>
      <c r="C77" s="177"/>
      <c r="D77" s="177"/>
      <c r="E77" s="177"/>
      <c r="F77" s="177"/>
      <c r="G77" s="177"/>
      <c r="H77" s="177"/>
      <c r="I77" s="177"/>
      <c r="J77" s="177"/>
    </row>
    <row r="78" spans="1:10" x14ac:dyDescent="0.3">
      <c r="A78" s="177"/>
      <c r="B78" s="177"/>
      <c r="C78" s="177"/>
      <c r="D78" s="177"/>
      <c r="E78" s="177"/>
      <c r="F78" s="177"/>
      <c r="G78" s="177"/>
      <c r="H78" s="177"/>
      <c r="I78" s="177"/>
      <c r="J78" s="177"/>
    </row>
    <row r="79" spans="1:10" x14ac:dyDescent="0.3">
      <c r="A79" s="177"/>
      <c r="B79" s="177"/>
      <c r="C79" s="177"/>
      <c r="D79" s="177"/>
      <c r="E79" s="177"/>
      <c r="F79" s="177"/>
      <c r="G79" s="177"/>
      <c r="H79" s="177"/>
      <c r="I79" s="177"/>
      <c r="J79" s="177"/>
    </row>
    <row r="80" spans="1:10" x14ac:dyDescent="0.3">
      <c r="A80" s="177"/>
      <c r="B80" s="177"/>
      <c r="C80" s="177"/>
      <c r="D80" s="177"/>
      <c r="E80" s="177"/>
      <c r="F80" s="177"/>
      <c r="G80" s="177"/>
      <c r="H80" s="177"/>
      <c r="I80" s="177"/>
      <c r="J80" s="177"/>
    </row>
    <row r="81" spans="1:10" x14ac:dyDescent="0.3">
      <c r="A81" s="177"/>
      <c r="B81" s="177"/>
      <c r="C81" s="177"/>
      <c r="D81" s="177"/>
      <c r="E81" s="177"/>
      <c r="F81" s="177"/>
      <c r="G81" s="177"/>
      <c r="H81" s="177"/>
      <c r="I81" s="177"/>
      <c r="J81" s="177"/>
    </row>
    <row r="82" spans="1:10" x14ac:dyDescent="0.3">
      <c r="A82" s="177"/>
      <c r="B82" s="177"/>
      <c r="C82" s="177"/>
      <c r="D82" s="177"/>
      <c r="E82" s="177"/>
      <c r="F82" s="177"/>
      <c r="G82" s="177"/>
      <c r="H82" s="177"/>
      <c r="I82" s="177"/>
      <c r="J82" s="177"/>
    </row>
    <row r="83" spans="1:10" x14ac:dyDescent="0.3">
      <c r="A83" s="177"/>
      <c r="B83" s="177"/>
      <c r="C83" s="177"/>
      <c r="D83" s="177"/>
      <c r="E83" s="177"/>
      <c r="F83" s="177"/>
      <c r="G83" s="177"/>
      <c r="H83" s="177"/>
      <c r="I83" s="177"/>
      <c r="J83" s="177"/>
    </row>
    <row r="84" spans="1:10" x14ac:dyDescent="0.3">
      <c r="A84" s="177"/>
      <c r="B84" s="177"/>
      <c r="C84" s="177"/>
      <c r="D84" s="177"/>
      <c r="E84" s="177"/>
      <c r="F84" s="177"/>
      <c r="G84" s="177"/>
      <c r="H84" s="177"/>
      <c r="I84" s="177"/>
      <c r="J84" s="177"/>
    </row>
    <row r="85" spans="1:10" x14ac:dyDescent="0.3">
      <c r="A85" s="177"/>
      <c r="B85" s="177"/>
      <c r="C85" s="177"/>
      <c r="D85" s="177"/>
      <c r="E85" s="177"/>
      <c r="F85" s="177"/>
      <c r="G85" s="177"/>
      <c r="H85" s="177"/>
      <c r="I85" s="177"/>
      <c r="J85" s="177"/>
    </row>
    <row r="86" spans="1:10" x14ac:dyDescent="0.3">
      <c r="A86" s="177"/>
      <c r="B86" s="177"/>
      <c r="C86" s="177"/>
      <c r="D86" s="177"/>
      <c r="E86" s="177"/>
      <c r="F86" s="177"/>
      <c r="G86" s="177"/>
      <c r="H86" s="177"/>
      <c r="I86" s="177"/>
      <c r="J86" s="177"/>
    </row>
    <row r="87" spans="1:10" x14ac:dyDescent="0.3">
      <c r="A87" s="177"/>
      <c r="B87" s="177"/>
      <c r="C87" s="177"/>
      <c r="D87" s="177"/>
      <c r="E87" s="177"/>
      <c r="F87" s="177"/>
      <c r="G87" s="177"/>
      <c r="H87" s="177"/>
      <c r="I87" s="177"/>
      <c r="J87" s="177"/>
    </row>
    <row r="88" spans="1:10" x14ac:dyDescent="0.3">
      <c r="A88" s="177"/>
      <c r="B88" s="177"/>
      <c r="C88" s="177"/>
      <c r="D88" s="177"/>
      <c r="E88" s="177"/>
      <c r="F88" s="177"/>
      <c r="G88" s="177"/>
      <c r="H88" s="177"/>
      <c r="I88" s="177"/>
      <c r="J88" s="177"/>
    </row>
    <row r="89" spans="1:10" x14ac:dyDescent="0.3">
      <c r="A89" s="177"/>
      <c r="B89" s="177"/>
      <c r="C89" s="177"/>
      <c r="D89" s="177"/>
      <c r="E89" s="177"/>
      <c r="F89" s="177"/>
      <c r="G89" s="177"/>
      <c r="H89" s="177"/>
      <c r="I89" s="177"/>
      <c r="J89" s="177"/>
    </row>
    <row r="90" spans="1:10" x14ac:dyDescent="0.3">
      <c r="A90" s="177"/>
      <c r="B90" s="177"/>
      <c r="C90" s="177"/>
      <c r="D90" s="177"/>
      <c r="E90" s="177"/>
      <c r="F90" s="177"/>
      <c r="G90" s="177"/>
      <c r="H90" s="177"/>
      <c r="I90" s="177"/>
      <c r="J90" s="177"/>
    </row>
    <row r="91" spans="1:10" x14ac:dyDescent="0.3">
      <c r="A91" s="177"/>
      <c r="B91" s="177"/>
      <c r="C91" s="177"/>
      <c r="D91" s="177"/>
      <c r="E91" s="177"/>
      <c r="F91" s="177"/>
      <c r="G91" s="177"/>
      <c r="H91" s="177"/>
      <c r="I91" s="177"/>
      <c r="J91" s="177"/>
    </row>
    <row r="92" spans="1:10" x14ac:dyDescent="0.3">
      <c r="A92" s="177"/>
      <c r="B92" s="177"/>
      <c r="C92" s="177"/>
      <c r="D92" s="177"/>
      <c r="E92" s="177"/>
      <c r="F92" s="177"/>
      <c r="G92" s="177"/>
      <c r="H92" s="177"/>
      <c r="I92" s="177"/>
      <c r="J92" s="177"/>
    </row>
    <row r="93" spans="1:10" x14ac:dyDescent="0.3">
      <c r="A93" s="177"/>
      <c r="B93" s="177"/>
      <c r="C93" s="177"/>
      <c r="D93" s="177"/>
      <c r="E93" s="177"/>
      <c r="F93" s="177"/>
      <c r="G93" s="177"/>
      <c r="H93" s="177"/>
      <c r="I93" s="177"/>
      <c r="J93" s="177"/>
    </row>
    <row r="94" spans="1:10" x14ac:dyDescent="0.3">
      <c r="A94" s="177"/>
      <c r="B94" s="177"/>
      <c r="C94" s="177"/>
      <c r="D94" s="177"/>
      <c r="E94" s="177"/>
      <c r="F94" s="177"/>
      <c r="G94" s="177"/>
      <c r="H94" s="177"/>
      <c r="I94" s="177"/>
      <c r="J94" s="177"/>
    </row>
    <row r="95" spans="1:10" x14ac:dyDescent="0.3">
      <c r="A95" s="177"/>
      <c r="B95" s="177"/>
      <c r="C95" s="177"/>
      <c r="D95" s="177"/>
      <c r="E95" s="177"/>
      <c r="F95" s="177"/>
      <c r="G95" s="177"/>
      <c r="H95" s="177"/>
      <c r="I95" s="177"/>
      <c r="J95" s="177"/>
    </row>
    <row r="96" spans="1:10" x14ac:dyDescent="0.3">
      <c r="A96" s="177"/>
      <c r="B96" s="177"/>
      <c r="C96" s="177"/>
      <c r="D96" s="177"/>
      <c r="E96" s="177"/>
      <c r="F96" s="177"/>
      <c r="G96" s="177"/>
      <c r="H96" s="177"/>
      <c r="I96" s="177"/>
      <c r="J96" s="177"/>
    </row>
    <row r="97" spans="1:10" x14ac:dyDescent="0.3">
      <c r="A97" s="177"/>
      <c r="B97" s="177"/>
      <c r="C97" s="177"/>
      <c r="D97" s="177"/>
      <c r="E97" s="177"/>
      <c r="F97" s="177"/>
      <c r="G97" s="177"/>
      <c r="H97" s="177"/>
      <c r="I97" s="177"/>
      <c r="J97" s="177"/>
    </row>
    <row r="98" spans="1:10" x14ac:dyDescent="0.3">
      <c r="A98" s="177"/>
      <c r="B98" s="177"/>
      <c r="C98" s="177"/>
      <c r="D98" s="177"/>
      <c r="E98" s="177"/>
      <c r="F98" s="177"/>
      <c r="G98" s="177"/>
      <c r="H98" s="177"/>
      <c r="I98" s="177"/>
      <c r="J98" s="177"/>
    </row>
    <row r="99" spans="1:10" x14ac:dyDescent="0.3">
      <c r="A99" s="177"/>
      <c r="B99" s="177"/>
      <c r="C99" s="177"/>
      <c r="D99" s="177"/>
      <c r="E99" s="177"/>
      <c r="F99" s="177"/>
      <c r="G99" s="177"/>
      <c r="H99" s="177"/>
      <c r="I99" s="177"/>
      <c r="J99" s="177"/>
    </row>
    <row r="100" spans="1:10" x14ac:dyDescent="0.3">
      <c r="A100" s="177"/>
      <c r="B100" s="177"/>
      <c r="C100" s="177"/>
      <c r="D100" s="177"/>
      <c r="E100" s="177"/>
      <c r="F100" s="177"/>
      <c r="G100" s="177"/>
      <c r="H100" s="177"/>
      <c r="I100" s="177"/>
      <c r="J100" s="177"/>
    </row>
    <row r="101" spans="1:10" x14ac:dyDescent="0.3">
      <c r="A101" s="177"/>
      <c r="B101" s="177"/>
      <c r="C101" s="177"/>
      <c r="D101" s="177"/>
      <c r="E101" s="177"/>
      <c r="F101" s="177"/>
      <c r="G101" s="177"/>
      <c r="H101" s="177"/>
      <c r="I101" s="177"/>
      <c r="J101" s="177"/>
    </row>
    <row r="102" spans="1:10" x14ac:dyDescent="0.3">
      <c r="A102" s="177"/>
      <c r="B102" s="177"/>
      <c r="C102" s="177"/>
      <c r="D102" s="177"/>
      <c r="E102" s="177"/>
      <c r="F102" s="177"/>
      <c r="G102" s="177"/>
      <c r="H102" s="177"/>
      <c r="I102" s="177"/>
      <c r="J102" s="177"/>
    </row>
    <row r="103" spans="1:10" x14ac:dyDescent="0.3">
      <c r="A103" s="177"/>
      <c r="B103" s="177"/>
      <c r="C103" s="177"/>
      <c r="D103" s="177"/>
      <c r="E103" s="177"/>
      <c r="F103" s="177"/>
      <c r="G103" s="177"/>
      <c r="H103" s="177"/>
      <c r="I103" s="177"/>
      <c r="J103" s="177"/>
    </row>
    <row r="104" spans="1:10" x14ac:dyDescent="0.3">
      <c r="A104" s="177"/>
      <c r="B104" s="177"/>
      <c r="C104" s="177"/>
      <c r="D104" s="177"/>
      <c r="E104" s="177"/>
      <c r="F104" s="177"/>
      <c r="G104" s="177"/>
      <c r="H104" s="177"/>
      <c r="I104" s="177"/>
      <c r="J104" s="177"/>
    </row>
    <row r="105" spans="1:10" x14ac:dyDescent="0.3">
      <c r="A105" s="177"/>
      <c r="B105" s="177"/>
      <c r="C105" s="177"/>
      <c r="D105" s="177"/>
      <c r="E105" s="177"/>
      <c r="F105" s="177"/>
      <c r="G105" s="177"/>
      <c r="H105" s="177"/>
      <c r="I105" s="177"/>
      <c r="J105" s="177"/>
    </row>
    <row r="106" spans="1:10" x14ac:dyDescent="0.3">
      <c r="A106" s="177"/>
      <c r="B106" s="177"/>
      <c r="C106" s="177"/>
      <c r="D106" s="177"/>
      <c r="E106" s="177"/>
      <c r="F106" s="177"/>
      <c r="G106" s="177"/>
      <c r="H106" s="177"/>
      <c r="I106" s="177"/>
      <c r="J106" s="177"/>
    </row>
    <row r="107" spans="1:10" x14ac:dyDescent="0.3">
      <c r="A107" s="177"/>
      <c r="B107" s="177"/>
      <c r="C107" s="177"/>
      <c r="D107" s="177"/>
      <c r="E107" s="177"/>
      <c r="F107" s="177"/>
      <c r="G107" s="177"/>
      <c r="H107" s="177"/>
      <c r="I107" s="177"/>
      <c r="J107" s="177"/>
    </row>
    <row r="108" spans="1:10" x14ac:dyDescent="0.3">
      <c r="A108" s="177"/>
      <c r="B108" s="177"/>
      <c r="C108" s="177"/>
      <c r="D108" s="177"/>
      <c r="E108" s="177"/>
      <c r="F108" s="177"/>
      <c r="G108" s="177"/>
      <c r="H108" s="177"/>
      <c r="I108" s="177"/>
      <c r="J108" s="177"/>
    </row>
    <row r="109" spans="1:10" ht="15" x14ac:dyDescent="0.3">
      <c r="A109" s="172"/>
      <c r="B109" s="172"/>
      <c r="C109" s="172"/>
      <c r="D109" s="172"/>
      <c r="E109" s="172"/>
      <c r="F109" s="172"/>
      <c r="G109" s="172"/>
      <c r="H109" s="172"/>
      <c r="I109" s="172"/>
      <c r="J109" s="172"/>
    </row>
    <row r="110" spans="1:10" ht="15" x14ac:dyDescent="0.3">
      <c r="A110" s="172"/>
      <c r="B110" s="172"/>
      <c r="C110" s="172"/>
      <c r="D110" s="172"/>
      <c r="E110" s="172"/>
      <c r="F110" s="172"/>
      <c r="G110" s="172"/>
      <c r="H110" s="172"/>
      <c r="I110" s="172"/>
      <c r="J110" s="172"/>
    </row>
    <row r="111" spans="1:10" ht="15" x14ac:dyDescent="0.3">
      <c r="A111" s="172"/>
      <c r="B111" s="172"/>
      <c r="C111" s="172"/>
      <c r="D111" s="172"/>
      <c r="E111" s="172"/>
      <c r="F111" s="172"/>
      <c r="G111" s="172"/>
      <c r="H111" s="172"/>
      <c r="I111" s="172"/>
      <c r="J111" s="172"/>
    </row>
    <row r="112" spans="1:10" ht="15" x14ac:dyDescent="0.3">
      <c r="A112" s="172"/>
      <c r="B112" s="172"/>
      <c r="C112" s="172"/>
      <c r="D112" s="172"/>
      <c r="E112" s="172"/>
      <c r="F112" s="172"/>
      <c r="G112" s="172"/>
      <c r="H112" s="172"/>
      <c r="I112" s="172"/>
      <c r="J112" s="172"/>
    </row>
    <row r="113" spans="1:10" ht="15" x14ac:dyDescent="0.3">
      <c r="A113" s="172"/>
      <c r="B113" s="172"/>
      <c r="C113" s="172"/>
      <c r="D113" s="172"/>
      <c r="E113" s="172"/>
      <c r="F113" s="172"/>
      <c r="G113" s="172"/>
      <c r="H113" s="172"/>
      <c r="I113" s="172"/>
      <c r="J113" s="172"/>
    </row>
    <row r="114" spans="1:10" ht="15" x14ac:dyDescent="0.3">
      <c r="A114" s="172"/>
      <c r="B114" s="172"/>
      <c r="C114" s="172"/>
      <c r="D114" s="172"/>
      <c r="E114" s="172"/>
      <c r="F114" s="172"/>
      <c r="G114" s="172"/>
      <c r="H114" s="172"/>
      <c r="I114" s="172"/>
      <c r="J114" s="172"/>
    </row>
    <row r="115" spans="1:10" ht="15" x14ac:dyDescent="0.3">
      <c r="A115" s="172"/>
      <c r="B115" s="172"/>
      <c r="C115" s="172"/>
      <c r="D115" s="172"/>
      <c r="E115" s="172"/>
      <c r="F115" s="172"/>
      <c r="G115" s="172"/>
      <c r="H115" s="172"/>
      <c r="I115" s="172"/>
      <c r="J115" s="172"/>
    </row>
    <row r="116" spans="1:10" ht="15" x14ac:dyDescent="0.3">
      <c r="A116" s="172"/>
      <c r="B116" s="172"/>
      <c r="C116" s="172"/>
      <c r="D116" s="172"/>
      <c r="E116" s="172"/>
      <c r="F116" s="172"/>
      <c r="G116" s="172"/>
      <c r="H116" s="172"/>
      <c r="I116" s="172"/>
      <c r="J116" s="172"/>
    </row>
    <row r="117" spans="1:10" ht="15" x14ac:dyDescent="0.3">
      <c r="A117" s="172"/>
      <c r="B117" s="172"/>
      <c r="C117" s="172"/>
      <c r="D117" s="172"/>
      <c r="E117" s="172"/>
      <c r="F117" s="172"/>
      <c r="G117" s="172"/>
      <c r="H117" s="172"/>
      <c r="I117" s="172"/>
      <c r="J117" s="172"/>
    </row>
    <row r="118" spans="1:10" ht="15" x14ac:dyDescent="0.3">
      <c r="A118" s="172"/>
      <c r="B118" s="172"/>
      <c r="C118" s="172"/>
      <c r="D118" s="172"/>
      <c r="E118" s="172"/>
      <c r="F118" s="172"/>
      <c r="G118" s="172"/>
      <c r="H118" s="172"/>
      <c r="I118" s="172"/>
      <c r="J118" s="172"/>
    </row>
  </sheetData>
  <mergeCells count="53">
    <mergeCell ref="A51:J108"/>
    <mergeCell ref="A33:D33"/>
    <mergeCell ref="I34:L34"/>
    <mergeCell ref="E35:F35"/>
    <mergeCell ref="I35:L36"/>
    <mergeCell ref="A47:L47"/>
    <mergeCell ref="A50:J50"/>
    <mergeCell ref="E37:F37"/>
    <mergeCell ref="A40:D40"/>
    <mergeCell ref="A43:L43"/>
    <mergeCell ref="A44:L44"/>
    <mergeCell ref="A45:L45"/>
    <mergeCell ref="A46:L46"/>
    <mergeCell ref="A23:L23"/>
    <mergeCell ref="A22:D22"/>
    <mergeCell ref="A25:D25"/>
    <mergeCell ref="E25:E26"/>
    <mergeCell ref="G25:G26"/>
    <mergeCell ref="I25:L25"/>
    <mergeCell ref="I26:L32"/>
    <mergeCell ref="B27:D27"/>
    <mergeCell ref="B28:D28"/>
    <mergeCell ref="B29:D29"/>
    <mergeCell ref="B30:D30"/>
    <mergeCell ref="A31:D31"/>
    <mergeCell ref="A32:D32"/>
    <mergeCell ref="B19:D19"/>
    <mergeCell ref="J19:L19"/>
    <mergeCell ref="B20:D20"/>
    <mergeCell ref="J20:L20"/>
    <mergeCell ref="B21:D21"/>
    <mergeCell ref="G16:G17"/>
    <mergeCell ref="I16:L18"/>
    <mergeCell ref="B18:D18"/>
    <mergeCell ref="B8:D8"/>
    <mergeCell ref="B9:D9"/>
    <mergeCell ref="J9:K9"/>
    <mergeCell ref="B10:D10"/>
    <mergeCell ref="J10:K10"/>
    <mergeCell ref="B11:D11"/>
    <mergeCell ref="B12:D12"/>
    <mergeCell ref="A13:D13"/>
    <mergeCell ref="A16:D16"/>
    <mergeCell ref="E16:E17"/>
    <mergeCell ref="A1:N1"/>
    <mergeCell ref="A4:D5"/>
    <mergeCell ref="E4:E5"/>
    <mergeCell ref="G4:G5"/>
    <mergeCell ref="J4:L4"/>
    <mergeCell ref="I5:I7"/>
    <mergeCell ref="J5:L7"/>
    <mergeCell ref="B6:D6"/>
    <mergeCell ref="B7:D7"/>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workbookViewId="0">
      <selection activeCell="A3" sqref="A3:I3"/>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5" x14ac:dyDescent="0.3">
      <c r="A1" s="176" t="s">
        <v>126</v>
      </c>
      <c r="B1" s="177"/>
      <c r="C1" s="177"/>
      <c r="D1" s="177"/>
      <c r="E1" s="177"/>
      <c r="F1" s="177"/>
      <c r="G1" s="177"/>
      <c r="H1" s="177"/>
      <c r="I1" s="177"/>
      <c r="J1" s="177"/>
      <c r="K1" s="177"/>
      <c r="L1" s="177"/>
      <c r="M1" s="177"/>
      <c r="N1" s="177"/>
      <c r="O1" s="175"/>
      <c r="P1" s="175"/>
      <c r="Q1" s="175"/>
    </row>
    <row r="2" spans="1:17" x14ac:dyDescent="0.3">
      <c r="A2" s="3" t="s">
        <v>99</v>
      </c>
    </row>
    <row r="3" spans="1:17" ht="15" x14ac:dyDescent="0.3">
      <c r="A3" s="235" t="s">
        <v>131</v>
      </c>
      <c r="B3" s="321"/>
      <c r="C3" s="321"/>
      <c r="D3" s="321"/>
      <c r="E3" s="321"/>
      <c r="F3" s="321"/>
      <c r="G3" s="321"/>
      <c r="H3" s="321"/>
      <c r="I3" s="321"/>
    </row>
    <row r="4" spans="1:17" ht="13.5" thickBot="1" x14ac:dyDescent="0.35"/>
    <row r="5" spans="1:17" ht="14.25" customHeight="1" thickTop="1" thickBot="1" x14ac:dyDescent="0.25">
      <c r="A5" s="17"/>
      <c r="B5" s="18" t="s">
        <v>7</v>
      </c>
      <c r="C5" s="201" t="s">
        <v>9</v>
      </c>
      <c r="D5" s="203" t="s">
        <v>10</v>
      </c>
      <c r="E5" s="203"/>
      <c r="F5" s="204" t="s">
        <v>119</v>
      </c>
      <c r="G5" s="205"/>
      <c r="I5" s="4" t="s">
        <v>0</v>
      </c>
      <c r="J5" s="181"/>
      <c r="K5" s="182"/>
      <c r="L5" s="182"/>
    </row>
    <row r="6" spans="1:17" ht="25.5" customHeight="1" thickTop="1" thickBot="1" x14ac:dyDescent="0.35">
      <c r="A6" s="6"/>
      <c r="B6" s="158" t="s">
        <v>11</v>
      </c>
      <c r="C6" s="202"/>
      <c r="D6" s="20" t="s">
        <v>12</v>
      </c>
      <c r="E6" s="20" t="s">
        <v>13</v>
      </c>
      <c r="F6" s="20" t="s">
        <v>12</v>
      </c>
      <c r="G6" s="21" t="s">
        <v>13</v>
      </c>
      <c r="I6" s="183" t="s">
        <v>1</v>
      </c>
      <c r="J6" s="186"/>
      <c r="K6" s="187"/>
      <c r="L6" s="188"/>
    </row>
    <row r="7" spans="1:17" ht="13.5" thickTop="1" x14ac:dyDescent="0.3">
      <c r="A7" s="162" t="s">
        <v>30</v>
      </c>
      <c r="B7" s="157"/>
      <c r="C7" s="24">
        <v>0</v>
      </c>
      <c r="D7" s="25"/>
      <c r="E7" s="26">
        <f t="shared" ref="E7:E11" si="0">C7*D7</f>
        <v>0</v>
      </c>
      <c r="F7" s="27"/>
      <c r="G7" s="28">
        <f>C7*F7</f>
        <v>0</v>
      </c>
      <c r="I7" s="184"/>
      <c r="J7" s="189"/>
      <c r="K7" s="190"/>
      <c r="L7" s="191"/>
    </row>
    <row r="8" spans="1:17" ht="13.5" thickBot="1" x14ac:dyDescent="0.35">
      <c r="A8" s="163" t="s">
        <v>31</v>
      </c>
      <c r="B8" s="164"/>
      <c r="C8" s="24">
        <v>0</v>
      </c>
      <c r="D8" s="160"/>
      <c r="E8" s="32">
        <f t="shared" si="0"/>
        <v>0</v>
      </c>
      <c r="F8" s="161"/>
      <c r="G8" s="34">
        <f t="shared" ref="G8:G11" si="1">C8*F8</f>
        <v>0</v>
      </c>
      <c r="I8" s="185"/>
      <c r="J8" s="192"/>
      <c r="K8" s="193"/>
      <c r="L8" s="194"/>
    </row>
    <row r="9" spans="1:17" ht="14.25" thickTop="1" thickBot="1" x14ac:dyDescent="0.25">
      <c r="A9" s="163" t="s">
        <v>32</v>
      </c>
      <c r="B9" s="164"/>
      <c r="C9" s="24">
        <v>0</v>
      </c>
      <c r="D9" s="160"/>
      <c r="E9" s="32">
        <f t="shared" si="0"/>
        <v>0</v>
      </c>
      <c r="F9" s="161"/>
      <c r="G9" s="34">
        <f t="shared" si="1"/>
        <v>0</v>
      </c>
      <c r="I9" s="41"/>
      <c r="J9" s="41"/>
      <c r="K9" s="41"/>
      <c r="L9" s="41"/>
    </row>
    <row r="10" spans="1:17" ht="13.5" thickTop="1" x14ac:dyDescent="0.2">
      <c r="A10" s="163" t="s">
        <v>33</v>
      </c>
      <c r="B10" s="164"/>
      <c r="C10" s="24">
        <v>0</v>
      </c>
      <c r="D10" s="160"/>
      <c r="E10" s="32">
        <f t="shared" si="0"/>
        <v>0</v>
      </c>
      <c r="F10" s="161"/>
      <c r="G10" s="34">
        <f t="shared" si="1"/>
        <v>0</v>
      </c>
      <c r="I10" s="5" t="s">
        <v>35</v>
      </c>
      <c r="J10" s="238"/>
      <c r="K10" s="239"/>
      <c r="L10" s="41"/>
    </row>
    <row r="11" spans="1:17" ht="13.5" thickBot="1" x14ac:dyDescent="0.25">
      <c r="A11" s="163" t="s">
        <v>34</v>
      </c>
      <c r="B11" s="156"/>
      <c r="C11" s="24">
        <v>0</v>
      </c>
      <c r="D11" s="39"/>
      <c r="E11" s="38">
        <f t="shared" si="0"/>
        <v>0</v>
      </c>
      <c r="F11" s="39"/>
      <c r="G11" s="40">
        <f t="shared" si="1"/>
        <v>0</v>
      </c>
      <c r="I11" s="68" t="s">
        <v>36</v>
      </c>
      <c r="J11" s="240"/>
      <c r="K11" s="241"/>
      <c r="L11" s="41"/>
    </row>
    <row r="12" spans="1:17" ht="13.5" thickBot="1" x14ac:dyDescent="0.25">
      <c r="A12" s="42"/>
      <c r="B12" s="206" t="s">
        <v>22</v>
      </c>
      <c r="C12" s="206"/>
      <c r="D12" s="206"/>
      <c r="E12" s="66">
        <f>SUM(E7:E11)</f>
        <v>0</v>
      </c>
      <c r="F12" s="159"/>
      <c r="G12" s="67">
        <f>SUM(G7:G11)</f>
        <v>0</v>
      </c>
      <c r="I12" s="41"/>
      <c r="J12" s="41"/>
      <c r="K12" s="41"/>
      <c r="L12" s="41"/>
    </row>
    <row r="13" spans="1:17" ht="13.5" thickTop="1" x14ac:dyDescent="0.2">
      <c r="A13" s="45" t="s">
        <v>23</v>
      </c>
      <c r="B13" s="46"/>
      <c r="C13" s="46"/>
      <c r="D13" s="46"/>
      <c r="E13" s="47"/>
      <c r="F13" s="7"/>
      <c r="G13" s="47"/>
      <c r="I13" s="41"/>
      <c r="J13" s="41"/>
      <c r="K13" s="41"/>
      <c r="L13" s="41"/>
    </row>
    <row r="14" spans="1:17" ht="13.5" thickBot="1" x14ac:dyDescent="0.25">
      <c r="A14" s="7"/>
      <c r="B14" s="46"/>
      <c r="C14" s="46"/>
      <c r="D14" s="46"/>
      <c r="E14" s="47"/>
      <c r="F14" s="7"/>
      <c r="G14" s="47"/>
      <c r="I14" s="41"/>
      <c r="J14" s="41"/>
      <c r="K14" s="41"/>
      <c r="L14" s="41"/>
    </row>
    <row r="15" spans="1:17" ht="13.5" thickTop="1" x14ac:dyDescent="0.3">
      <c r="A15" s="301" t="s">
        <v>100</v>
      </c>
      <c r="B15" s="302"/>
      <c r="C15" s="302"/>
      <c r="D15" s="303"/>
      <c r="E15" s="210" t="s">
        <v>38</v>
      </c>
      <c r="G15" s="274" t="s">
        <v>39</v>
      </c>
      <c r="I15" s="307" t="s">
        <v>59</v>
      </c>
      <c r="J15" s="302"/>
      <c r="K15" s="302"/>
      <c r="L15" s="308"/>
    </row>
    <row r="16" spans="1:17" ht="13.5" thickBot="1" x14ac:dyDescent="0.35">
      <c r="A16" s="304"/>
      <c r="B16" s="305"/>
      <c r="C16" s="305"/>
      <c r="D16" s="306"/>
      <c r="E16" s="322"/>
      <c r="G16" s="275"/>
      <c r="I16" s="309"/>
      <c r="J16" s="310"/>
      <c r="K16" s="310"/>
      <c r="L16" s="311"/>
    </row>
    <row r="17" spans="1:14" ht="13.5" thickTop="1" x14ac:dyDescent="0.3">
      <c r="A17" s="58" t="s">
        <v>40</v>
      </c>
      <c r="B17" s="214"/>
      <c r="C17" s="214"/>
      <c r="D17" s="214"/>
      <c r="E17" s="51">
        <v>0</v>
      </c>
      <c r="G17" s="111">
        <v>0</v>
      </c>
      <c r="I17" s="309"/>
      <c r="J17" s="310"/>
      <c r="K17" s="310"/>
      <c r="L17" s="311"/>
    </row>
    <row r="18" spans="1:14" ht="13.5" x14ac:dyDescent="0.3">
      <c r="A18" s="61" t="s">
        <v>42</v>
      </c>
      <c r="B18" s="200"/>
      <c r="C18" s="200"/>
      <c r="D18" s="200"/>
      <c r="E18" s="52">
        <v>0</v>
      </c>
      <c r="G18" s="112">
        <v>0</v>
      </c>
      <c r="I18" s="12" t="s">
        <v>64</v>
      </c>
      <c r="J18" s="312"/>
      <c r="K18" s="313"/>
      <c r="L18" s="314"/>
    </row>
    <row r="19" spans="1:14" ht="14.25" thickBot="1" x14ac:dyDescent="0.35">
      <c r="A19" s="61" t="s">
        <v>45</v>
      </c>
      <c r="B19" s="200"/>
      <c r="C19" s="200"/>
      <c r="D19" s="200"/>
      <c r="E19" s="52">
        <v>0</v>
      </c>
      <c r="G19" s="112">
        <v>0</v>
      </c>
      <c r="I19" s="14" t="s">
        <v>92</v>
      </c>
      <c r="J19" s="315"/>
      <c r="K19" s="316"/>
      <c r="L19" s="317"/>
    </row>
    <row r="20" spans="1:14" ht="13.5" thickTop="1" x14ac:dyDescent="0.3">
      <c r="A20" s="61" t="s">
        <v>47</v>
      </c>
      <c r="B20" s="200"/>
      <c r="C20" s="200"/>
      <c r="D20" s="200"/>
      <c r="E20" s="52">
        <v>0</v>
      </c>
      <c r="G20" s="112">
        <v>0</v>
      </c>
    </row>
    <row r="21" spans="1:14" x14ac:dyDescent="0.3">
      <c r="A21" s="61" t="s">
        <v>49</v>
      </c>
      <c r="B21" s="200"/>
      <c r="C21" s="200"/>
      <c r="D21" s="200"/>
      <c r="E21" s="52">
        <v>0</v>
      </c>
      <c r="G21" s="112">
        <v>0</v>
      </c>
    </row>
    <row r="22" spans="1:14" x14ac:dyDescent="0.3">
      <c r="A22" s="61" t="s">
        <v>51</v>
      </c>
      <c r="B22" s="200"/>
      <c r="C22" s="200"/>
      <c r="D22" s="200"/>
      <c r="E22" s="52">
        <v>0</v>
      </c>
      <c r="G22" s="123">
        <v>0</v>
      </c>
    </row>
    <row r="23" spans="1:14" ht="13.5" thickBot="1" x14ac:dyDescent="0.35">
      <c r="A23" s="61" t="s">
        <v>52</v>
      </c>
      <c r="B23" s="200"/>
      <c r="C23" s="200"/>
      <c r="D23" s="200"/>
      <c r="E23" s="113">
        <v>0</v>
      </c>
      <c r="G23" s="114">
        <v>0</v>
      </c>
    </row>
    <row r="24" spans="1:14" ht="13.5" thickBot="1" x14ac:dyDescent="0.35">
      <c r="A24" s="227" t="s">
        <v>90</v>
      </c>
      <c r="B24" s="228"/>
      <c r="C24" s="228"/>
      <c r="D24" s="228"/>
      <c r="E24" s="115">
        <f>SUM(E17:E23)</f>
        <v>0</v>
      </c>
      <c r="G24" s="115">
        <f>SUM(G17:G23)</f>
        <v>0</v>
      </c>
    </row>
    <row r="25" spans="1:14" ht="14.25" thickTop="1" x14ac:dyDescent="0.3">
      <c r="A25" s="45" t="s">
        <v>101</v>
      </c>
      <c r="B25" s="54"/>
      <c r="C25" s="54"/>
      <c r="D25" s="54"/>
      <c r="E25" s="55"/>
      <c r="G25" s="55"/>
      <c r="I25" s="7"/>
      <c r="J25" s="7"/>
      <c r="K25" s="56"/>
      <c r="L25" s="56"/>
    </row>
    <row r="26" spans="1:14" ht="13.5" thickBot="1" x14ac:dyDescent="0.35">
      <c r="I26" s="7"/>
      <c r="J26" s="7"/>
      <c r="K26" s="7"/>
      <c r="L26" s="7"/>
    </row>
    <row r="27" spans="1:14" ht="13.5" thickTop="1" x14ac:dyDescent="0.3">
      <c r="A27" s="271" t="s">
        <v>102</v>
      </c>
      <c r="B27" s="272"/>
      <c r="C27" s="272"/>
      <c r="D27" s="273"/>
      <c r="E27" s="210" t="s">
        <v>55</v>
      </c>
      <c r="G27" s="274" t="s">
        <v>56</v>
      </c>
      <c r="I27" s="7"/>
      <c r="J27" s="7"/>
      <c r="K27" s="7"/>
      <c r="L27" s="7"/>
    </row>
    <row r="28" spans="1:14" ht="13.5" thickBot="1" x14ac:dyDescent="0.35">
      <c r="A28" s="14"/>
      <c r="B28" s="83"/>
      <c r="C28" s="83"/>
      <c r="D28" s="84"/>
      <c r="E28" s="211"/>
      <c r="G28" s="275"/>
      <c r="I28" s="7"/>
      <c r="J28" s="7"/>
      <c r="K28" s="7"/>
      <c r="L28" s="7"/>
    </row>
    <row r="29" spans="1:14" ht="13.5" thickTop="1" x14ac:dyDescent="0.3">
      <c r="A29" s="58" t="s">
        <v>57</v>
      </c>
      <c r="B29" s="243" t="s">
        <v>58</v>
      </c>
      <c r="C29" s="243"/>
      <c r="D29" s="243"/>
      <c r="E29" s="51">
        <v>0</v>
      </c>
      <c r="G29" s="111">
        <v>0</v>
      </c>
    </row>
    <row r="30" spans="1:14" x14ac:dyDescent="0.3">
      <c r="A30" s="61" t="s">
        <v>60</v>
      </c>
      <c r="B30" s="254" t="s">
        <v>61</v>
      </c>
      <c r="C30" s="254"/>
      <c r="D30" s="254"/>
      <c r="E30" s="52">
        <v>0</v>
      </c>
      <c r="G30" s="112">
        <v>0</v>
      </c>
    </row>
    <row r="31" spans="1:14" x14ac:dyDescent="0.3">
      <c r="A31" s="61" t="s">
        <v>62</v>
      </c>
      <c r="B31" s="254" t="s">
        <v>63</v>
      </c>
      <c r="C31" s="254"/>
      <c r="D31" s="254"/>
      <c r="E31" s="52">
        <v>0</v>
      </c>
      <c r="G31" s="112">
        <v>0</v>
      </c>
    </row>
    <row r="32" spans="1:14" ht="13.5" thickBot="1" x14ac:dyDescent="0.35">
      <c r="A32" s="61" t="s">
        <v>103</v>
      </c>
      <c r="B32" s="254" t="s">
        <v>93</v>
      </c>
      <c r="C32" s="254"/>
      <c r="D32" s="254"/>
      <c r="E32" s="113">
        <v>0</v>
      </c>
      <c r="G32" s="124">
        <f>E32</f>
        <v>0</v>
      </c>
      <c r="N32" s="102"/>
    </row>
    <row r="33" spans="1:17" ht="13.5" thickBot="1" x14ac:dyDescent="0.35">
      <c r="A33" s="277" t="s">
        <v>65</v>
      </c>
      <c r="B33" s="206"/>
      <c r="C33" s="206"/>
      <c r="D33" s="206"/>
      <c r="E33" s="117">
        <f>SUM(E29:E32)</f>
        <v>0</v>
      </c>
      <c r="G33" s="118">
        <f>SUM(G29:G32)</f>
        <v>0</v>
      </c>
    </row>
    <row r="34" spans="1:17" ht="31.5" customHeight="1" thickTop="1" x14ac:dyDescent="0.3">
      <c r="A34" s="318" t="s">
        <v>94</v>
      </c>
      <c r="B34" s="319"/>
      <c r="C34" s="319"/>
      <c r="D34" s="319"/>
      <c r="E34" s="319"/>
      <c r="F34" s="319"/>
      <c r="G34" s="319"/>
      <c r="H34" s="319"/>
      <c r="I34" s="319"/>
      <c r="J34" s="319"/>
      <c r="K34" s="319"/>
      <c r="L34" s="319"/>
    </row>
    <row r="35" spans="1:17" ht="13.5" thickBot="1" x14ac:dyDescent="0.35"/>
    <row r="36" spans="1:17" s="57" customFormat="1" ht="15.75" customHeight="1" thickTop="1" thickBot="1" x14ac:dyDescent="0.35">
      <c r="A36" s="271" t="s">
        <v>67</v>
      </c>
      <c r="B36" s="272"/>
      <c r="C36" s="272"/>
      <c r="D36" s="272"/>
      <c r="E36" s="210" t="s">
        <v>55</v>
      </c>
      <c r="F36" s="2"/>
      <c r="G36" s="274" t="s">
        <v>68</v>
      </c>
      <c r="H36" s="2"/>
      <c r="I36" s="230" t="s">
        <v>25</v>
      </c>
      <c r="J36" s="225"/>
      <c r="K36" s="225"/>
      <c r="L36" s="226"/>
      <c r="M36" s="2"/>
      <c r="N36" s="2"/>
      <c r="O36" s="2"/>
      <c r="P36" s="2"/>
      <c r="Q36" s="2"/>
    </row>
    <row r="37" spans="1:17" s="57" customFormat="1" ht="16.5" thickTop="1" thickBot="1" x14ac:dyDescent="0.35">
      <c r="A37" s="14"/>
      <c r="B37" s="165"/>
      <c r="C37" s="165"/>
      <c r="D37" s="170"/>
      <c r="E37" s="211"/>
      <c r="F37" s="2"/>
      <c r="G37" s="275"/>
      <c r="H37" s="2"/>
      <c r="I37" s="231"/>
      <c r="J37" s="216"/>
      <c r="K37" s="216"/>
      <c r="L37" s="217"/>
      <c r="M37" s="2"/>
      <c r="N37" s="2"/>
      <c r="O37" s="2"/>
      <c r="P37" s="2"/>
      <c r="Q37" s="2"/>
    </row>
    <row r="38" spans="1:17" s="57" customFormat="1" ht="15.75" thickTop="1" x14ac:dyDescent="0.3">
      <c r="A38" s="166" t="s">
        <v>69</v>
      </c>
      <c r="B38" s="284" t="s">
        <v>123</v>
      </c>
      <c r="C38" s="285"/>
      <c r="D38" s="285"/>
      <c r="E38" s="168">
        <f>E12</f>
        <v>0</v>
      </c>
      <c r="F38" s="2"/>
      <c r="G38" s="169">
        <f>G12</f>
        <v>0</v>
      </c>
      <c r="H38" s="2"/>
      <c r="I38" s="232"/>
      <c r="J38" s="233"/>
      <c r="K38" s="233"/>
      <c r="L38" s="234"/>
      <c r="M38" s="2"/>
      <c r="N38" s="2"/>
      <c r="O38" s="2"/>
      <c r="P38" s="2"/>
      <c r="Q38" s="2"/>
    </row>
    <row r="39" spans="1:17" s="57" customFormat="1" ht="15" x14ac:dyDescent="0.3">
      <c r="A39" s="75" t="s">
        <v>70</v>
      </c>
      <c r="B39" s="255" t="s">
        <v>71</v>
      </c>
      <c r="C39" s="255"/>
      <c r="D39" s="280"/>
      <c r="E39" s="62">
        <f>E24</f>
        <v>0</v>
      </c>
      <c r="F39" s="2"/>
      <c r="G39" s="94">
        <f>G24</f>
        <v>0</v>
      </c>
      <c r="H39" s="2"/>
      <c r="I39" s="232"/>
      <c r="J39" s="233"/>
      <c r="K39" s="233"/>
      <c r="L39" s="234"/>
      <c r="M39" s="2"/>
      <c r="N39" s="2"/>
      <c r="O39" s="2"/>
      <c r="P39" s="2"/>
      <c r="Q39" s="2"/>
    </row>
    <row r="40" spans="1:17" s="57" customFormat="1" ht="15.75" thickBot="1" x14ac:dyDescent="0.35">
      <c r="A40" s="166" t="s">
        <v>72</v>
      </c>
      <c r="B40" s="254" t="s">
        <v>73</v>
      </c>
      <c r="C40" s="254"/>
      <c r="D40" s="281"/>
      <c r="E40" s="64">
        <f>E33</f>
        <v>0</v>
      </c>
      <c r="F40" s="2"/>
      <c r="G40" s="87">
        <f>G33</f>
        <v>0</v>
      </c>
      <c r="H40" s="2"/>
      <c r="I40" s="232"/>
      <c r="J40" s="233"/>
      <c r="K40" s="233"/>
      <c r="L40" s="234"/>
      <c r="M40" s="2"/>
      <c r="N40" s="2"/>
      <c r="O40" s="2"/>
      <c r="P40" s="2"/>
      <c r="Q40" s="2"/>
    </row>
    <row r="41" spans="1:17" s="57" customFormat="1" ht="15" x14ac:dyDescent="0.3">
      <c r="A41" s="166"/>
      <c r="B41" s="282" t="s">
        <v>74</v>
      </c>
      <c r="C41" s="283"/>
      <c r="D41" s="283"/>
      <c r="E41" s="88">
        <f>E38+E39-E40</f>
        <v>0</v>
      </c>
      <c r="F41" s="89"/>
      <c r="G41" s="90">
        <f>G38+G39-G40</f>
        <v>0</v>
      </c>
      <c r="H41" s="159"/>
      <c r="I41" s="232"/>
      <c r="J41" s="233"/>
      <c r="K41" s="233"/>
      <c r="L41" s="234"/>
      <c r="M41" s="2"/>
      <c r="N41" s="2"/>
      <c r="O41" s="2"/>
      <c r="P41" s="2"/>
      <c r="Q41" s="2"/>
    </row>
    <row r="42" spans="1:17" s="57" customFormat="1" ht="15" x14ac:dyDescent="0.3">
      <c r="A42" s="166"/>
      <c r="B42" s="284" t="s">
        <v>120</v>
      </c>
      <c r="C42" s="285"/>
      <c r="D42" s="285"/>
      <c r="E42" s="92">
        <f>IF(E41&lt;=0,0,E41/100*15)</f>
        <v>0</v>
      </c>
      <c r="F42" s="93"/>
      <c r="G42" s="94">
        <f>IF(G41&lt;=0,0,G41/100*15)</f>
        <v>0</v>
      </c>
      <c r="H42" s="12"/>
      <c r="I42" s="232"/>
      <c r="J42" s="233"/>
      <c r="K42" s="233"/>
      <c r="L42" s="234"/>
      <c r="M42" s="2"/>
      <c r="N42" s="2"/>
      <c r="O42" s="2"/>
      <c r="P42" s="2"/>
      <c r="Q42" s="2"/>
    </row>
    <row r="43" spans="1:17" s="57" customFormat="1" ht="15.75" thickBot="1" x14ac:dyDescent="0.35">
      <c r="A43" s="288" t="s">
        <v>76</v>
      </c>
      <c r="B43" s="289"/>
      <c r="C43" s="289"/>
      <c r="D43" s="282"/>
      <c r="E43" s="96">
        <f>SUM(E41:E42)</f>
        <v>0</v>
      </c>
      <c r="F43" s="2"/>
      <c r="G43" s="97">
        <f>SUM(G41:G42)</f>
        <v>0</v>
      </c>
      <c r="H43" s="2"/>
      <c r="I43" s="218"/>
      <c r="J43" s="219"/>
      <c r="K43" s="219"/>
      <c r="L43" s="220"/>
      <c r="M43" s="2"/>
      <c r="N43" s="2"/>
      <c r="O43" s="2"/>
      <c r="P43" s="2"/>
      <c r="Q43" s="2"/>
    </row>
    <row r="44" spans="1:17" s="57" customFormat="1" ht="16.5" thickTop="1" thickBot="1" x14ac:dyDescent="0.35">
      <c r="A44" s="290" t="s">
        <v>77</v>
      </c>
      <c r="B44" s="283"/>
      <c r="C44" s="283"/>
      <c r="D44" s="291"/>
      <c r="E44" s="171">
        <v>0</v>
      </c>
      <c r="F44" s="98"/>
      <c r="G44" s="99">
        <f>E44</f>
        <v>0</v>
      </c>
      <c r="H44" s="2"/>
      <c r="I44" s="2"/>
      <c r="J44" s="2"/>
      <c r="K44" s="2"/>
      <c r="L44" s="2"/>
      <c r="M44" s="2"/>
      <c r="N44" s="2"/>
      <c r="O44" s="2"/>
      <c r="P44" s="2"/>
      <c r="Q44" s="2"/>
    </row>
    <row r="45" spans="1:17" s="57" customFormat="1" ht="16.5" thickTop="1" thickBot="1" x14ac:dyDescent="0.35">
      <c r="A45" s="292" t="s">
        <v>78</v>
      </c>
      <c r="B45" s="293"/>
      <c r="C45" s="293"/>
      <c r="D45" s="293"/>
      <c r="E45" s="100">
        <f>E43*E44</f>
        <v>0</v>
      </c>
      <c r="F45" s="2"/>
      <c r="G45" s="101">
        <f>IF(G43*G44&gt;E45,E45,G43*G44)</f>
        <v>0</v>
      </c>
      <c r="H45" s="2"/>
      <c r="I45" s="224" t="s">
        <v>26</v>
      </c>
      <c r="J45" s="225"/>
      <c r="K45" s="225"/>
      <c r="L45" s="226"/>
      <c r="M45" s="2"/>
      <c r="N45" s="2"/>
      <c r="O45" s="2"/>
      <c r="P45" s="2"/>
      <c r="Q45" s="2"/>
    </row>
    <row r="46" spans="1:17" s="57" customFormat="1" ht="16.5" thickTop="1" thickBot="1" x14ac:dyDescent="0.35">
      <c r="H46" s="2"/>
      <c r="I46" s="215"/>
      <c r="J46" s="216"/>
      <c r="K46" s="216"/>
      <c r="L46" s="217"/>
      <c r="M46" s="2"/>
      <c r="N46" s="2"/>
      <c r="O46" s="2"/>
      <c r="P46" s="2"/>
      <c r="Q46" s="2"/>
    </row>
    <row r="47" spans="1:17" s="57" customFormat="1" ht="16.5" thickTop="1" thickBot="1" x14ac:dyDescent="0.35">
      <c r="A47" s="2"/>
      <c r="B47" s="2"/>
      <c r="C47" s="2"/>
      <c r="D47" s="2"/>
      <c r="E47" s="294" t="s">
        <v>79</v>
      </c>
      <c r="F47" s="295"/>
      <c r="G47" s="104">
        <f>E45/100*80</f>
        <v>0</v>
      </c>
      <c r="H47" s="2"/>
      <c r="I47" s="218"/>
      <c r="J47" s="219"/>
      <c r="K47" s="219"/>
      <c r="L47" s="220"/>
      <c r="M47" s="2"/>
      <c r="N47" s="2"/>
      <c r="O47" s="2"/>
      <c r="P47" s="2"/>
      <c r="Q47" s="2"/>
    </row>
    <row r="48" spans="1:17" s="57" customFormat="1" ht="16.5" thickTop="1" thickBot="1" x14ac:dyDescent="0.35">
      <c r="A48" s="2"/>
      <c r="B48" s="2"/>
      <c r="C48" s="2"/>
      <c r="D48" s="102"/>
      <c r="E48" s="2"/>
      <c r="F48" s="2"/>
      <c r="G48" s="2"/>
      <c r="H48" s="2"/>
      <c r="I48" s="127"/>
      <c r="J48" s="127"/>
      <c r="K48" s="127"/>
      <c r="L48" s="127"/>
      <c r="M48" s="2"/>
      <c r="N48" s="2"/>
      <c r="O48" s="2"/>
      <c r="P48" s="2"/>
      <c r="Q48" s="2"/>
    </row>
    <row r="49" spans="1:17" s="57" customFormat="1" ht="16.5" thickTop="1" thickBot="1" x14ac:dyDescent="0.35">
      <c r="A49" s="2"/>
      <c r="B49" s="2"/>
      <c r="C49" s="2"/>
      <c r="D49" s="2"/>
      <c r="E49" s="294" t="s">
        <v>122</v>
      </c>
      <c r="F49" s="295"/>
      <c r="G49" s="104">
        <f>G45-G47</f>
        <v>0</v>
      </c>
      <c r="H49" s="2"/>
      <c r="I49" s="2"/>
      <c r="J49" s="2"/>
      <c r="K49" s="2"/>
      <c r="L49" s="2"/>
      <c r="M49" s="2"/>
      <c r="N49" s="2"/>
      <c r="O49" s="2"/>
      <c r="P49" s="2"/>
      <c r="Q49" s="2"/>
    </row>
    <row r="50" spans="1:17" s="57" customFormat="1" ht="15.75" thickTop="1" x14ac:dyDescent="0.3">
      <c r="A50" s="2"/>
      <c r="B50" s="2"/>
      <c r="C50" s="2"/>
      <c r="D50" s="2"/>
      <c r="H50" s="2"/>
      <c r="I50" s="2"/>
      <c r="J50" s="2"/>
      <c r="K50" s="2"/>
      <c r="L50" s="2"/>
      <c r="M50" s="2"/>
      <c r="N50" s="2"/>
      <c r="O50" s="2"/>
      <c r="P50" s="2"/>
      <c r="Q50" s="2"/>
    </row>
    <row r="54" spans="1:17" x14ac:dyDescent="0.2">
      <c r="A54" s="298" t="s">
        <v>80</v>
      </c>
      <c r="B54" s="298"/>
      <c r="C54" s="298"/>
      <c r="D54" s="298"/>
      <c r="F54" s="41"/>
      <c r="G54" s="41"/>
      <c r="H54" s="41"/>
      <c r="I54" s="41"/>
      <c r="J54" s="41"/>
    </row>
    <row r="55" spans="1:17" s="3" customFormat="1" x14ac:dyDescent="0.2">
      <c r="A55" s="324" t="s">
        <v>118</v>
      </c>
      <c r="B55" s="324"/>
      <c r="C55" s="324"/>
      <c r="D55" s="324"/>
      <c r="E55" s="324"/>
      <c r="F55" s="324"/>
      <c r="G55" s="324"/>
      <c r="H55" s="324"/>
      <c r="I55" s="324"/>
      <c r="J55" s="324"/>
      <c r="K55" s="324"/>
      <c r="L55" s="324"/>
    </row>
    <row r="56" spans="1:17" s="3" customFormat="1" ht="15" x14ac:dyDescent="0.3">
      <c r="A56" s="324" t="s">
        <v>128</v>
      </c>
      <c r="B56" s="325"/>
      <c r="C56" s="325"/>
      <c r="D56" s="325"/>
      <c r="E56" s="325"/>
      <c r="F56" s="325"/>
      <c r="G56" s="325"/>
      <c r="H56" s="325"/>
      <c r="I56" s="325"/>
      <c r="J56" s="325"/>
      <c r="K56" s="154"/>
      <c r="L56" s="154"/>
    </row>
    <row r="57" spans="1:17" x14ac:dyDescent="0.2">
      <c r="A57" s="299" t="s">
        <v>81</v>
      </c>
      <c r="B57" s="299"/>
      <c r="C57" s="299"/>
      <c r="D57" s="299"/>
      <c r="E57" s="299"/>
      <c r="F57" s="299"/>
      <c r="G57" s="299"/>
      <c r="H57" s="299"/>
      <c r="I57" s="300"/>
      <c r="J57" s="300"/>
      <c r="K57" s="300"/>
      <c r="L57" s="300"/>
    </row>
    <row r="58" spans="1:17" x14ac:dyDescent="0.2">
      <c r="A58" s="299" t="s">
        <v>82</v>
      </c>
      <c r="B58" s="299"/>
      <c r="C58" s="299"/>
      <c r="D58" s="299"/>
      <c r="E58" s="299"/>
      <c r="F58" s="299"/>
      <c r="G58" s="299"/>
      <c r="H58" s="299"/>
      <c r="I58" s="299"/>
      <c r="J58" s="299"/>
      <c r="K58" s="299"/>
      <c r="L58" s="299"/>
    </row>
    <row r="59" spans="1:17" x14ac:dyDescent="0.2">
      <c r="A59" s="299" t="s">
        <v>83</v>
      </c>
      <c r="B59" s="299"/>
      <c r="C59" s="299"/>
      <c r="D59" s="299"/>
      <c r="E59" s="299"/>
      <c r="F59" s="299"/>
      <c r="G59" s="299"/>
      <c r="H59" s="299"/>
      <c r="I59" s="299"/>
      <c r="J59" s="299"/>
      <c r="K59" s="299"/>
      <c r="L59" s="299"/>
    </row>
    <row r="60" spans="1:17" s="128" customFormat="1" x14ac:dyDescent="0.2">
      <c r="A60" s="323" t="s">
        <v>104</v>
      </c>
      <c r="B60" s="323"/>
      <c r="C60" s="323"/>
      <c r="D60" s="323"/>
      <c r="E60" s="323"/>
      <c r="F60" s="323"/>
      <c r="G60" s="323"/>
      <c r="H60" s="323"/>
      <c r="I60" s="323"/>
      <c r="J60" s="323"/>
      <c r="K60" s="323"/>
      <c r="L60" s="323"/>
    </row>
    <row r="61" spans="1:17" x14ac:dyDescent="0.2">
      <c r="A61" s="299" t="s">
        <v>98</v>
      </c>
      <c r="B61" s="299"/>
      <c r="C61" s="299"/>
      <c r="D61" s="299"/>
      <c r="E61" s="299"/>
      <c r="F61" s="299"/>
      <c r="G61" s="299"/>
      <c r="H61" s="299"/>
      <c r="I61" s="299"/>
      <c r="J61" s="299"/>
      <c r="K61" s="299"/>
      <c r="L61" s="299"/>
    </row>
    <row r="62" spans="1:17" x14ac:dyDescent="0.2">
      <c r="A62" s="299" t="s">
        <v>85</v>
      </c>
      <c r="B62" s="299"/>
      <c r="C62" s="299"/>
      <c r="D62" s="299"/>
      <c r="E62" s="299"/>
      <c r="F62" s="299"/>
      <c r="G62" s="299"/>
      <c r="H62" s="299"/>
      <c r="I62" s="299"/>
      <c r="J62" s="299"/>
      <c r="K62" s="299"/>
      <c r="L62" s="299"/>
    </row>
    <row r="64" spans="1:17" ht="13.5" thickBot="1" x14ac:dyDescent="0.35"/>
    <row r="65" spans="1:10" ht="14.25" thickTop="1" thickBot="1" x14ac:dyDescent="0.25">
      <c r="A65" s="221" t="s">
        <v>27</v>
      </c>
      <c r="B65" s="222"/>
      <c r="C65" s="222"/>
      <c r="D65" s="222"/>
      <c r="E65" s="222"/>
      <c r="F65" s="222"/>
      <c r="G65" s="222"/>
      <c r="H65" s="222"/>
      <c r="I65" s="222"/>
      <c r="J65" s="223"/>
    </row>
    <row r="66" spans="1:10" ht="13.5" thickTop="1" x14ac:dyDescent="0.3">
      <c r="A66" s="198"/>
      <c r="B66" s="199"/>
      <c r="C66" s="199"/>
      <c r="D66" s="199"/>
      <c r="E66" s="199"/>
      <c r="F66" s="199"/>
      <c r="G66" s="199"/>
      <c r="H66" s="199"/>
      <c r="I66" s="199"/>
      <c r="J66" s="199"/>
    </row>
    <row r="67" spans="1:10" x14ac:dyDescent="0.3">
      <c r="A67" s="177"/>
      <c r="B67" s="177"/>
      <c r="C67" s="177"/>
      <c r="D67" s="177"/>
      <c r="E67" s="177"/>
      <c r="F67" s="177"/>
      <c r="G67" s="177"/>
      <c r="H67" s="177"/>
      <c r="I67" s="177"/>
      <c r="J67" s="177"/>
    </row>
    <row r="68" spans="1:10" x14ac:dyDescent="0.3">
      <c r="A68" s="177"/>
      <c r="B68" s="177"/>
      <c r="C68" s="177"/>
      <c r="D68" s="177"/>
      <c r="E68" s="177"/>
      <c r="F68" s="177"/>
      <c r="G68" s="177"/>
      <c r="H68" s="177"/>
      <c r="I68" s="177"/>
      <c r="J68" s="177"/>
    </row>
    <row r="69" spans="1:10" x14ac:dyDescent="0.3">
      <c r="A69" s="177"/>
      <c r="B69" s="177"/>
      <c r="C69" s="177"/>
      <c r="D69" s="177"/>
      <c r="E69" s="177"/>
      <c r="F69" s="177"/>
      <c r="G69" s="177"/>
      <c r="H69" s="177"/>
      <c r="I69" s="177"/>
      <c r="J69" s="177"/>
    </row>
    <row r="70" spans="1:10" x14ac:dyDescent="0.3">
      <c r="A70" s="177"/>
      <c r="B70" s="177"/>
      <c r="C70" s="177"/>
      <c r="D70" s="177"/>
      <c r="E70" s="177"/>
      <c r="F70" s="177"/>
      <c r="G70" s="177"/>
      <c r="H70" s="177"/>
      <c r="I70" s="177"/>
      <c r="J70" s="177"/>
    </row>
    <row r="71" spans="1:10" x14ac:dyDescent="0.3">
      <c r="A71" s="177"/>
      <c r="B71" s="177"/>
      <c r="C71" s="177"/>
      <c r="D71" s="177"/>
      <c r="E71" s="177"/>
      <c r="F71" s="177"/>
      <c r="G71" s="177"/>
      <c r="H71" s="177"/>
      <c r="I71" s="177"/>
      <c r="J71" s="177"/>
    </row>
    <row r="72" spans="1:10" x14ac:dyDescent="0.3">
      <c r="A72" s="177"/>
      <c r="B72" s="177"/>
      <c r="C72" s="177"/>
      <c r="D72" s="177"/>
      <c r="E72" s="177"/>
      <c r="F72" s="177"/>
      <c r="G72" s="177"/>
      <c r="H72" s="177"/>
      <c r="I72" s="177"/>
      <c r="J72" s="177"/>
    </row>
    <row r="73" spans="1:10" x14ac:dyDescent="0.3">
      <c r="A73" s="177"/>
      <c r="B73" s="177"/>
      <c r="C73" s="177"/>
      <c r="D73" s="177"/>
      <c r="E73" s="177"/>
      <c r="F73" s="177"/>
      <c r="G73" s="177"/>
      <c r="H73" s="177"/>
      <c r="I73" s="177"/>
      <c r="J73" s="177"/>
    </row>
    <row r="74" spans="1:10" x14ac:dyDescent="0.3">
      <c r="A74" s="177"/>
      <c r="B74" s="177"/>
      <c r="C74" s="177"/>
      <c r="D74" s="177"/>
      <c r="E74" s="177"/>
      <c r="F74" s="177"/>
      <c r="G74" s="177"/>
      <c r="H74" s="177"/>
      <c r="I74" s="177"/>
      <c r="J74" s="177"/>
    </row>
    <row r="75" spans="1:10" x14ac:dyDescent="0.3">
      <c r="A75" s="177"/>
      <c r="B75" s="177"/>
      <c r="C75" s="177"/>
      <c r="D75" s="177"/>
      <c r="E75" s="177"/>
      <c r="F75" s="177"/>
      <c r="G75" s="177"/>
      <c r="H75" s="177"/>
      <c r="I75" s="177"/>
      <c r="J75" s="177"/>
    </row>
    <row r="76" spans="1:10" x14ac:dyDescent="0.3">
      <c r="A76" s="177"/>
      <c r="B76" s="177"/>
      <c r="C76" s="177"/>
      <c r="D76" s="177"/>
      <c r="E76" s="177"/>
      <c r="F76" s="177"/>
      <c r="G76" s="177"/>
      <c r="H76" s="177"/>
      <c r="I76" s="177"/>
      <c r="J76" s="177"/>
    </row>
    <row r="77" spans="1:10" x14ac:dyDescent="0.3">
      <c r="A77" s="177"/>
      <c r="B77" s="177"/>
      <c r="C77" s="177"/>
      <c r="D77" s="177"/>
      <c r="E77" s="177"/>
      <c r="F77" s="177"/>
      <c r="G77" s="177"/>
      <c r="H77" s="177"/>
      <c r="I77" s="177"/>
      <c r="J77" s="177"/>
    </row>
    <row r="78" spans="1:10" x14ac:dyDescent="0.3">
      <c r="A78" s="177"/>
      <c r="B78" s="177"/>
      <c r="C78" s="177"/>
      <c r="D78" s="177"/>
      <c r="E78" s="177"/>
      <c r="F78" s="177"/>
      <c r="G78" s="177"/>
      <c r="H78" s="177"/>
      <c r="I78" s="177"/>
      <c r="J78" s="177"/>
    </row>
    <row r="79" spans="1:10" x14ac:dyDescent="0.3">
      <c r="A79" s="177"/>
      <c r="B79" s="177"/>
      <c r="C79" s="177"/>
      <c r="D79" s="177"/>
      <c r="E79" s="177"/>
      <c r="F79" s="177"/>
      <c r="G79" s="177"/>
      <c r="H79" s="177"/>
      <c r="I79" s="177"/>
      <c r="J79" s="177"/>
    </row>
    <row r="80" spans="1:10" x14ac:dyDescent="0.3">
      <c r="A80" s="177"/>
      <c r="B80" s="177"/>
      <c r="C80" s="177"/>
      <c r="D80" s="177"/>
      <c r="E80" s="177"/>
      <c r="F80" s="177"/>
      <c r="G80" s="177"/>
      <c r="H80" s="177"/>
      <c r="I80" s="177"/>
      <c r="J80" s="177"/>
    </row>
    <row r="81" spans="1:10" x14ac:dyDescent="0.3">
      <c r="A81" s="177"/>
      <c r="B81" s="177"/>
      <c r="C81" s="177"/>
      <c r="D81" s="177"/>
      <c r="E81" s="177"/>
      <c r="F81" s="177"/>
      <c r="G81" s="177"/>
      <c r="H81" s="177"/>
      <c r="I81" s="177"/>
      <c r="J81" s="177"/>
    </row>
    <row r="82" spans="1:10" x14ac:dyDescent="0.3">
      <c r="A82" s="177"/>
      <c r="B82" s="177"/>
      <c r="C82" s="177"/>
      <c r="D82" s="177"/>
      <c r="E82" s="177"/>
      <c r="F82" s="177"/>
      <c r="G82" s="177"/>
      <c r="H82" s="177"/>
      <c r="I82" s="177"/>
      <c r="J82" s="177"/>
    </row>
    <row r="83" spans="1:10" x14ac:dyDescent="0.3">
      <c r="A83" s="177"/>
      <c r="B83" s="177"/>
      <c r="C83" s="177"/>
      <c r="D83" s="177"/>
      <c r="E83" s="177"/>
      <c r="F83" s="177"/>
      <c r="G83" s="177"/>
      <c r="H83" s="177"/>
      <c r="I83" s="177"/>
      <c r="J83" s="177"/>
    </row>
    <row r="84" spans="1:10" x14ac:dyDescent="0.3">
      <c r="A84" s="177"/>
      <c r="B84" s="177"/>
      <c r="C84" s="177"/>
      <c r="D84" s="177"/>
      <c r="E84" s="177"/>
      <c r="F84" s="177"/>
      <c r="G84" s="177"/>
      <c r="H84" s="177"/>
      <c r="I84" s="177"/>
      <c r="J84" s="177"/>
    </row>
    <row r="85" spans="1:10" x14ac:dyDescent="0.3">
      <c r="A85" s="177"/>
      <c r="B85" s="177"/>
      <c r="C85" s="177"/>
      <c r="D85" s="177"/>
      <c r="E85" s="177"/>
      <c r="F85" s="177"/>
      <c r="G85" s="177"/>
      <c r="H85" s="177"/>
      <c r="I85" s="177"/>
      <c r="J85" s="177"/>
    </row>
    <row r="86" spans="1:10" x14ac:dyDescent="0.3">
      <c r="A86" s="177"/>
      <c r="B86" s="177"/>
      <c r="C86" s="177"/>
      <c r="D86" s="177"/>
      <c r="E86" s="177"/>
      <c r="F86" s="177"/>
      <c r="G86" s="177"/>
      <c r="H86" s="177"/>
      <c r="I86" s="177"/>
      <c r="J86" s="177"/>
    </row>
    <row r="87" spans="1:10" x14ac:dyDescent="0.3">
      <c r="A87" s="177"/>
      <c r="B87" s="177"/>
      <c r="C87" s="177"/>
      <c r="D87" s="177"/>
      <c r="E87" s="177"/>
      <c r="F87" s="177"/>
      <c r="G87" s="177"/>
      <c r="H87" s="177"/>
      <c r="I87" s="177"/>
      <c r="J87" s="177"/>
    </row>
    <row r="88" spans="1:10" x14ac:dyDescent="0.3">
      <c r="A88" s="177"/>
      <c r="B88" s="177"/>
      <c r="C88" s="177"/>
      <c r="D88" s="177"/>
      <c r="E88" s="177"/>
      <c r="F88" s="177"/>
      <c r="G88" s="177"/>
      <c r="H88" s="177"/>
      <c r="I88" s="177"/>
      <c r="J88" s="177"/>
    </row>
    <row r="89" spans="1:10" x14ac:dyDescent="0.3">
      <c r="A89" s="177"/>
      <c r="B89" s="177"/>
      <c r="C89" s="177"/>
      <c r="D89" s="177"/>
      <c r="E89" s="177"/>
      <c r="F89" s="177"/>
      <c r="G89" s="177"/>
      <c r="H89" s="177"/>
      <c r="I89" s="177"/>
      <c r="J89" s="177"/>
    </row>
    <row r="90" spans="1:10" x14ac:dyDescent="0.3">
      <c r="A90" s="177"/>
      <c r="B90" s="177"/>
      <c r="C90" s="177"/>
      <c r="D90" s="177"/>
      <c r="E90" s="177"/>
      <c r="F90" s="177"/>
      <c r="G90" s="177"/>
      <c r="H90" s="177"/>
      <c r="I90" s="177"/>
      <c r="J90" s="177"/>
    </row>
    <row r="91" spans="1:10" x14ac:dyDescent="0.3">
      <c r="A91" s="177"/>
      <c r="B91" s="177"/>
      <c r="C91" s="177"/>
      <c r="D91" s="177"/>
      <c r="E91" s="177"/>
      <c r="F91" s="177"/>
      <c r="G91" s="177"/>
      <c r="H91" s="177"/>
      <c r="I91" s="177"/>
      <c r="J91" s="177"/>
    </row>
    <row r="92" spans="1:10" x14ac:dyDescent="0.3">
      <c r="A92" s="177"/>
      <c r="B92" s="177"/>
      <c r="C92" s="177"/>
      <c r="D92" s="177"/>
      <c r="E92" s="177"/>
      <c r="F92" s="177"/>
      <c r="G92" s="177"/>
      <c r="H92" s="177"/>
      <c r="I92" s="177"/>
      <c r="J92" s="177"/>
    </row>
    <row r="93" spans="1:10" x14ac:dyDescent="0.3">
      <c r="A93" s="177"/>
      <c r="B93" s="177"/>
      <c r="C93" s="177"/>
      <c r="D93" s="177"/>
      <c r="E93" s="177"/>
      <c r="F93" s="177"/>
      <c r="G93" s="177"/>
      <c r="H93" s="177"/>
      <c r="I93" s="177"/>
      <c r="J93" s="177"/>
    </row>
    <row r="94" spans="1:10" x14ac:dyDescent="0.3">
      <c r="A94" s="177"/>
      <c r="B94" s="177"/>
      <c r="C94" s="177"/>
      <c r="D94" s="177"/>
      <c r="E94" s="177"/>
      <c r="F94" s="177"/>
      <c r="G94" s="177"/>
      <c r="H94" s="177"/>
      <c r="I94" s="177"/>
      <c r="J94" s="177"/>
    </row>
    <row r="95" spans="1:10" x14ac:dyDescent="0.3">
      <c r="A95" s="177"/>
      <c r="B95" s="177"/>
      <c r="C95" s="177"/>
      <c r="D95" s="177"/>
      <c r="E95" s="177"/>
      <c r="F95" s="177"/>
      <c r="G95" s="177"/>
      <c r="H95" s="177"/>
      <c r="I95" s="177"/>
      <c r="J95" s="177"/>
    </row>
    <row r="96" spans="1:10" x14ac:dyDescent="0.3">
      <c r="A96" s="177"/>
      <c r="B96" s="177"/>
      <c r="C96" s="177"/>
      <c r="D96" s="177"/>
      <c r="E96" s="177"/>
      <c r="F96" s="177"/>
      <c r="G96" s="177"/>
      <c r="H96" s="177"/>
      <c r="I96" s="177"/>
      <c r="J96" s="177"/>
    </row>
    <row r="97" spans="1:10" x14ac:dyDescent="0.3">
      <c r="A97" s="177"/>
      <c r="B97" s="177"/>
      <c r="C97" s="177"/>
      <c r="D97" s="177"/>
      <c r="E97" s="177"/>
      <c r="F97" s="177"/>
      <c r="G97" s="177"/>
      <c r="H97" s="177"/>
      <c r="I97" s="177"/>
      <c r="J97" s="177"/>
    </row>
    <row r="98" spans="1:10" x14ac:dyDescent="0.3">
      <c r="A98" s="177"/>
      <c r="B98" s="177"/>
      <c r="C98" s="177"/>
      <c r="D98" s="177"/>
      <c r="E98" s="177"/>
      <c r="F98" s="177"/>
      <c r="G98" s="177"/>
      <c r="H98" s="177"/>
      <c r="I98" s="177"/>
      <c r="J98" s="177"/>
    </row>
    <row r="99" spans="1:10" x14ac:dyDescent="0.3">
      <c r="A99" s="177"/>
      <c r="B99" s="177"/>
      <c r="C99" s="177"/>
      <c r="D99" s="177"/>
      <c r="E99" s="177"/>
      <c r="F99" s="177"/>
      <c r="G99" s="177"/>
      <c r="H99" s="177"/>
      <c r="I99" s="177"/>
      <c r="J99" s="177"/>
    </row>
    <row r="100" spans="1:10" x14ac:dyDescent="0.3">
      <c r="A100" s="177"/>
      <c r="B100" s="177"/>
      <c r="C100" s="177"/>
      <c r="D100" s="177"/>
      <c r="E100" s="177"/>
      <c r="F100" s="177"/>
      <c r="G100" s="177"/>
      <c r="H100" s="177"/>
      <c r="I100" s="177"/>
      <c r="J100" s="177"/>
    </row>
    <row r="101" spans="1:10" x14ac:dyDescent="0.3">
      <c r="A101" s="177"/>
      <c r="B101" s="177"/>
      <c r="C101" s="177"/>
      <c r="D101" s="177"/>
      <c r="E101" s="177"/>
      <c r="F101" s="177"/>
      <c r="G101" s="177"/>
      <c r="H101" s="177"/>
      <c r="I101" s="177"/>
      <c r="J101" s="177"/>
    </row>
    <row r="102" spans="1:10" x14ac:dyDescent="0.3">
      <c r="A102" s="177"/>
      <c r="B102" s="177"/>
      <c r="C102" s="177"/>
      <c r="D102" s="177"/>
      <c r="E102" s="177"/>
      <c r="F102" s="177"/>
      <c r="G102" s="177"/>
      <c r="H102" s="177"/>
      <c r="I102" s="177"/>
      <c r="J102" s="177"/>
    </row>
    <row r="103" spans="1:10" x14ac:dyDescent="0.3">
      <c r="A103" s="177"/>
      <c r="B103" s="177"/>
      <c r="C103" s="177"/>
      <c r="D103" s="177"/>
      <c r="E103" s="177"/>
      <c r="F103" s="177"/>
      <c r="G103" s="177"/>
      <c r="H103" s="177"/>
      <c r="I103" s="177"/>
      <c r="J103" s="177"/>
    </row>
    <row r="104" spans="1:10" x14ac:dyDescent="0.3">
      <c r="A104" s="177"/>
      <c r="B104" s="177"/>
      <c r="C104" s="177"/>
      <c r="D104" s="177"/>
      <c r="E104" s="177"/>
      <c r="F104" s="177"/>
      <c r="G104" s="177"/>
      <c r="H104" s="177"/>
      <c r="I104" s="177"/>
      <c r="J104" s="177"/>
    </row>
    <row r="105" spans="1:10" x14ac:dyDescent="0.3">
      <c r="A105" s="177"/>
      <c r="B105" s="177"/>
      <c r="C105" s="177"/>
      <c r="D105" s="177"/>
      <c r="E105" s="177"/>
      <c r="F105" s="177"/>
      <c r="G105" s="177"/>
      <c r="H105" s="177"/>
      <c r="I105" s="177"/>
      <c r="J105" s="177"/>
    </row>
    <row r="106" spans="1:10" x14ac:dyDescent="0.3">
      <c r="A106" s="177"/>
      <c r="B106" s="177"/>
      <c r="C106" s="177"/>
      <c r="D106" s="177"/>
      <c r="E106" s="177"/>
      <c r="F106" s="177"/>
      <c r="G106" s="177"/>
      <c r="H106" s="177"/>
      <c r="I106" s="177"/>
      <c r="J106" s="177"/>
    </row>
    <row r="107" spans="1:10" x14ac:dyDescent="0.3">
      <c r="A107" s="177"/>
      <c r="B107" s="177"/>
      <c r="C107" s="177"/>
      <c r="D107" s="177"/>
      <c r="E107" s="177"/>
      <c r="F107" s="177"/>
      <c r="G107" s="177"/>
      <c r="H107" s="177"/>
      <c r="I107" s="177"/>
      <c r="J107" s="177"/>
    </row>
    <row r="108" spans="1:10" x14ac:dyDescent="0.3">
      <c r="A108" s="177"/>
      <c r="B108" s="177"/>
      <c r="C108" s="177"/>
      <c r="D108" s="177"/>
      <c r="E108" s="177"/>
      <c r="F108" s="177"/>
      <c r="G108" s="177"/>
      <c r="H108" s="177"/>
      <c r="I108" s="177"/>
      <c r="J108" s="177"/>
    </row>
    <row r="109" spans="1:10" x14ac:dyDescent="0.3">
      <c r="A109" s="177"/>
      <c r="B109" s="177"/>
      <c r="C109" s="177"/>
      <c r="D109" s="177"/>
      <c r="E109" s="177"/>
      <c r="F109" s="177"/>
      <c r="G109" s="177"/>
      <c r="H109" s="177"/>
      <c r="I109" s="177"/>
      <c r="J109" s="177"/>
    </row>
    <row r="110" spans="1:10" x14ac:dyDescent="0.3">
      <c r="A110" s="177"/>
      <c r="B110" s="177"/>
      <c r="C110" s="177"/>
      <c r="D110" s="177"/>
      <c r="E110" s="177"/>
      <c r="F110" s="177"/>
      <c r="G110" s="177"/>
      <c r="H110" s="177"/>
      <c r="I110" s="177"/>
      <c r="J110" s="177"/>
    </row>
    <row r="111" spans="1:10" ht="15" x14ac:dyDescent="0.3">
      <c r="A111" s="172"/>
      <c r="B111" s="172"/>
      <c r="C111" s="172"/>
      <c r="D111" s="172"/>
      <c r="E111" s="172"/>
      <c r="F111" s="172"/>
      <c r="G111" s="172"/>
      <c r="H111" s="172"/>
      <c r="I111" s="172"/>
      <c r="J111" s="172"/>
    </row>
    <row r="112" spans="1:10" ht="15" x14ac:dyDescent="0.3">
      <c r="A112" s="172"/>
      <c r="B112" s="172"/>
      <c r="C112" s="172"/>
      <c r="D112" s="172"/>
      <c r="E112" s="172"/>
      <c r="F112" s="172"/>
      <c r="G112" s="172"/>
      <c r="H112" s="172"/>
      <c r="I112" s="172"/>
      <c r="J112" s="172"/>
    </row>
    <row r="113" spans="1:10" ht="15" x14ac:dyDescent="0.3">
      <c r="A113" s="172"/>
      <c r="B113" s="172"/>
      <c r="C113" s="172"/>
      <c r="D113" s="172"/>
      <c r="E113" s="172"/>
      <c r="F113" s="172"/>
      <c r="G113" s="172"/>
      <c r="H113" s="172"/>
      <c r="I113" s="172"/>
      <c r="J113" s="172"/>
    </row>
    <row r="114" spans="1:10" ht="15" x14ac:dyDescent="0.3">
      <c r="A114" s="172"/>
      <c r="B114" s="172"/>
      <c r="C114" s="172"/>
      <c r="D114" s="172"/>
      <c r="E114" s="172"/>
      <c r="F114" s="172"/>
      <c r="G114" s="172"/>
      <c r="H114" s="172"/>
      <c r="I114" s="172"/>
      <c r="J114" s="172"/>
    </row>
    <row r="115" spans="1:10" ht="15" x14ac:dyDescent="0.3">
      <c r="A115" s="172"/>
      <c r="B115" s="172"/>
      <c r="C115" s="172"/>
      <c r="D115" s="172"/>
      <c r="E115" s="172"/>
      <c r="F115" s="172"/>
      <c r="G115" s="172"/>
      <c r="H115" s="172"/>
      <c r="I115" s="172"/>
      <c r="J115" s="172"/>
    </row>
    <row r="116" spans="1:10" ht="15" x14ac:dyDescent="0.3">
      <c r="A116" s="172"/>
      <c r="B116" s="172"/>
      <c r="C116" s="172"/>
      <c r="D116" s="172"/>
      <c r="E116" s="172"/>
      <c r="F116" s="172"/>
      <c r="G116" s="172"/>
      <c r="H116" s="172"/>
      <c r="I116" s="172"/>
      <c r="J116" s="172"/>
    </row>
    <row r="117" spans="1:10" ht="15" x14ac:dyDescent="0.3">
      <c r="A117" s="172"/>
      <c r="B117" s="172"/>
      <c r="C117" s="172"/>
      <c r="D117" s="172"/>
      <c r="E117" s="172"/>
      <c r="F117" s="172"/>
      <c r="G117" s="172"/>
      <c r="H117" s="172"/>
      <c r="I117" s="172"/>
      <c r="J117" s="172"/>
    </row>
    <row r="118" spans="1:10" ht="15" x14ac:dyDescent="0.3">
      <c r="A118" s="172"/>
      <c r="B118" s="172"/>
      <c r="C118" s="172"/>
      <c r="D118" s="172"/>
      <c r="E118" s="172"/>
      <c r="F118" s="172"/>
      <c r="G118" s="172"/>
      <c r="H118" s="172"/>
      <c r="I118" s="172"/>
      <c r="J118" s="172"/>
    </row>
    <row r="119" spans="1:10" ht="15" x14ac:dyDescent="0.3">
      <c r="A119" s="172"/>
      <c r="B119" s="172"/>
      <c r="C119" s="172"/>
      <c r="D119" s="172"/>
      <c r="E119" s="172"/>
      <c r="F119" s="172"/>
      <c r="G119" s="172"/>
      <c r="H119" s="172"/>
      <c r="I119" s="172"/>
      <c r="J119" s="172"/>
    </row>
    <row r="120" spans="1:10" ht="15" x14ac:dyDescent="0.3">
      <c r="A120" s="172"/>
      <c r="B120" s="172"/>
      <c r="C120" s="172"/>
      <c r="D120" s="172"/>
      <c r="E120" s="172"/>
      <c r="F120" s="172"/>
      <c r="G120" s="172"/>
      <c r="H120" s="172"/>
      <c r="I120" s="172"/>
      <c r="J120" s="172"/>
    </row>
    <row r="121" spans="1:10" ht="15" x14ac:dyDescent="0.3">
      <c r="A121" s="172"/>
      <c r="B121" s="172"/>
      <c r="C121" s="172"/>
      <c r="D121" s="172"/>
      <c r="E121" s="172"/>
      <c r="F121" s="172"/>
      <c r="G121" s="172"/>
      <c r="H121" s="172"/>
      <c r="I121" s="172"/>
      <c r="J121" s="172"/>
    </row>
    <row r="122" spans="1:10" ht="15" x14ac:dyDescent="0.3">
      <c r="A122" s="172"/>
      <c r="B122" s="172"/>
      <c r="C122" s="172"/>
      <c r="D122" s="172"/>
      <c r="E122" s="172"/>
      <c r="F122" s="172"/>
      <c r="G122" s="172"/>
      <c r="H122" s="172"/>
      <c r="I122" s="172"/>
      <c r="J122" s="172"/>
    </row>
    <row r="123" spans="1:10" ht="15" x14ac:dyDescent="0.3">
      <c r="A123" s="172"/>
      <c r="B123" s="172"/>
      <c r="C123" s="172"/>
      <c r="D123" s="172"/>
      <c r="E123" s="172"/>
      <c r="F123" s="172"/>
      <c r="G123" s="172"/>
      <c r="H123" s="172"/>
      <c r="I123" s="172"/>
      <c r="J123" s="172"/>
    </row>
    <row r="124" spans="1:10" ht="15" x14ac:dyDescent="0.3">
      <c r="A124" s="172"/>
      <c r="B124" s="172"/>
      <c r="C124" s="172"/>
      <c r="D124" s="172"/>
      <c r="E124" s="172"/>
      <c r="F124" s="172"/>
      <c r="G124" s="172"/>
      <c r="H124" s="172"/>
      <c r="I124" s="172"/>
      <c r="J124" s="172"/>
    </row>
    <row r="125" spans="1:10" ht="15" x14ac:dyDescent="0.3">
      <c r="A125" s="172"/>
      <c r="B125" s="172"/>
      <c r="C125" s="172"/>
      <c r="D125" s="172"/>
      <c r="E125" s="172"/>
      <c r="F125" s="172"/>
      <c r="G125" s="172"/>
      <c r="H125" s="172"/>
      <c r="I125" s="172"/>
      <c r="J125" s="172"/>
    </row>
    <row r="126" spans="1:10" ht="15" x14ac:dyDescent="0.3">
      <c r="A126" s="172"/>
      <c r="B126" s="172"/>
      <c r="C126" s="172"/>
      <c r="D126" s="172"/>
      <c r="E126" s="172"/>
      <c r="F126" s="172"/>
      <c r="G126" s="172"/>
      <c r="H126" s="172"/>
      <c r="I126" s="172"/>
      <c r="J126" s="172"/>
    </row>
    <row r="127" spans="1:10" ht="15" x14ac:dyDescent="0.3">
      <c r="A127" s="172"/>
      <c r="B127" s="172"/>
      <c r="C127" s="172"/>
      <c r="D127" s="172"/>
      <c r="E127" s="172"/>
      <c r="F127" s="172"/>
      <c r="G127" s="172"/>
      <c r="H127" s="172"/>
      <c r="I127" s="172"/>
      <c r="J127" s="172"/>
    </row>
    <row r="128" spans="1:10" ht="15" x14ac:dyDescent="0.3">
      <c r="A128" s="172"/>
      <c r="B128" s="172"/>
      <c r="C128" s="172"/>
      <c r="D128" s="172"/>
      <c r="E128" s="172"/>
      <c r="F128" s="172"/>
      <c r="G128" s="172"/>
      <c r="H128" s="172"/>
      <c r="I128" s="172"/>
      <c r="J128" s="172"/>
    </row>
    <row r="129" spans="1:10" ht="15" x14ac:dyDescent="0.3">
      <c r="A129" s="172"/>
      <c r="B129" s="172"/>
      <c r="C129" s="172"/>
      <c r="D129" s="172"/>
      <c r="E129" s="172"/>
      <c r="F129" s="172"/>
      <c r="G129" s="172"/>
      <c r="H129" s="172"/>
      <c r="I129" s="172"/>
      <c r="J129" s="172"/>
    </row>
    <row r="130" spans="1:10" ht="15" x14ac:dyDescent="0.3">
      <c r="A130" s="172"/>
      <c r="B130" s="172"/>
      <c r="C130" s="172"/>
      <c r="D130" s="172"/>
      <c r="E130" s="172"/>
      <c r="F130" s="172"/>
      <c r="G130" s="172"/>
      <c r="H130" s="172"/>
      <c r="I130" s="172"/>
      <c r="J130" s="172"/>
    </row>
    <row r="131" spans="1:10" ht="15" x14ac:dyDescent="0.3">
      <c r="A131" s="172"/>
      <c r="B131" s="172"/>
      <c r="C131" s="172"/>
      <c r="D131" s="172"/>
      <c r="E131" s="172"/>
      <c r="F131" s="172"/>
      <c r="G131" s="172"/>
      <c r="H131" s="172"/>
      <c r="I131" s="172"/>
      <c r="J131" s="172"/>
    </row>
    <row r="132" spans="1:10" ht="15" x14ac:dyDescent="0.3">
      <c r="A132" s="172"/>
      <c r="B132" s="172"/>
      <c r="C132" s="172"/>
      <c r="D132" s="172"/>
      <c r="E132" s="172"/>
      <c r="F132" s="172"/>
      <c r="G132" s="172"/>
      <c r="H132" s="172"/>
      <c r="I132" s="172"/>
      <c r="J132" s="172"/>
    </row>
    <row r="133" spans="1:10" ht="15" x14ac:dyDescent="0.3">
      <c r="A133" s="172"/>
      <c r="B133" s="172"/>
      <c r="C133" s="172"/>
      <c r="D133" s="172"/>
      <c r="E133" s="172"/>
      <c r="F133" s="172"/>
      <c r="G133" s="172"/>
      <c r="H133" s="172"/>
      <c r="I133" s="172"/>
      <c r="J133" s="172"/>
    </row>
    <row r="150" ht="3.75" customHeight="1" x14ac:dyDescent="0.3"/>
    <row r="151" ht="13.5" hidden="1" thickBot="1" x14ac:dyDescent="0.35"/>
    <row r="153" ht="9.75" customHeight="1" x14ac:dyDescent="0.3"/>
  </sheetData>
  <mergeCells count="62">
    <mergeCell ref="G36:G37"/>
    <mergeCell ref="B38:D38"/>
    <mergeCell ref="B39:D39"/>
    <mergeCell ref="A45:D45"/>
    <mergeCell ref="E49:F49"/>
    <mergeCell ref="E47:F47"/>
    <mergeCell ref="B40:D40"/>
    <mergeCell ref="B41:D41"/>
    <mergeCell ref="B42:D42"/>
    <mergeCell ref="A43:D43"/>
    <mergeCell ref="A44:D44"/>
    <mergeCell ref="A36:D36"/>
    <mergeCell ref="E36:E37"/>
    <mergeCell ref="A60:L60"/>
    <mergeCell ref="A61:L61"/>
    <mergeCell ref="A62:L62"/>
    <mergeCell ref="A59:L59"/>
    <mergeCell ref="I45:L45"/>
    <mergeCell ref="I46:L47"/>
    <mergeCell ref="A54:D54"/>
    <mergeCell ref="A55:L55"/>
    <mergeCell ref="A57:L57"/>
    <mergeCell ref="A58:L58"/>
    <mergeCell ref="A56:J56"/>
    <mergeCell ref="A65:J65"/>
    <mergeCell ref="A66:J110"/>
    <mergeCell ref="A34:L34"/>
    <mergeCell ref="B22:D22"/>
    <mergeCell ref="B23:D23"/>
    <mergeCell ref="A24:D24"/>
    <mergeCell ref="A27:D27"/>
    <mergeCell ref="E27:E28"/>
    <mergeCell ref="G27:G28"/>
    <mergeCell ref="B29:D29"/>
    <mergeCell ref="B30:D30"/>
    <mergeCell ref="B31:D31"/>
    <mergeCell ref="B32:D32"/>
    <mergeCell ref="A33:D33"/>
    <mergeCell ref="I36:L36"/>
    <mergeCell ref="I37:L43"/>
    <mergeCell ref="A1:N1"/>
    <mergeCell ref="B21:D21"/>
    <mergeCell ref="J10:K10"/>
    <mergeCell ref="J11:K11"/>
    <mergeCell ref="B12:D12"/>
    <mergeCell ref="A15:D16"/>
    <mergeCell ref="E15:E16"/>
    <mergeCell ref="G15:G16"/>
    <mergeCell ref="I15:L17"/>
    <mergeCell ref="B17:D17"/>
    <mergeCell ref="B18:D18"/>
    <mergeCell ref="J18:L18"/>
    <mergeCell ref="B19:D19"/>
    <mergeCell ref="J19:L19"/>
    <mergeCell ref="B20:D20"/>
    <mergeCell ref="C5:C6"/>
    <mergeCell ref="A3:I3"/>
    <mergeCell ref="D5:E5"/>
    <mergeCell ref="J5:L5"/>
    <mergeCell ref="I6:I8"/>
    <mergeCell ref="J6:L8"/>
    <mergeCell ref="F5:G5"/>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workbookViewId="0">
      <selection activeCell="A3" sqref="A3:G3"/>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5" x14ac:dyDescent="0.3">
      <c r="A1" s="176" t="s">
        <v>127</v>
      </c>
      <c r="B1" s="177"/>
      <c r="C1" s="177"/>
      <c r="D1" s="177"/>
      <c r="E1" s="177"/>
      <c r="F1" s="177"/>
      <c r="G1" s="177"/>
      <c r="H1" s="177"/>
      <c r="I1" s="177"/>
      <c r="J1" s="177"/>
      <c r="K1" s="177"/>
      <c r="L1" s="177"/>
      <c r="M1" s="177"/>
      <c r="N1" s="177"/>
      <c r="O1" s="175"/>
      <c r="P1" s="175"/>
      <c r="Q1" s="175"/>
    </row>
    <row r="2" spans="1:17" x14ac:dyDescent="0.3">
      <c r="A2" s="3" t="s">
        <v>105</v>
      </c>
    </row>
    <row r="3" spans="1:17" ht="15" x14ac:dyDescent="0.3">
      <c r="A3" s="235" t="s">
        <v>131</v>
      </c>
      <c r="B3" s="321"/>
      <c r="C3" s="321"/>
      <c r="D3" s="321"/>
      <c r="E3" s="321"/>
      <c r="F3" s="321"/>
      <c r="G3" s="321"/>
    </row>
    <row r="4" spans="1:17" ht="13.5" thickBot="1" x14ac:dyDescent="0.35"/>
    <row r="5" spans="1:17" ht="14.25" customHeight="1" thickTop="1" thickBot="1" x14ac:dyDescent="0.25">
      <c r="A5" s="17"/>
      <c r="B5" s="18" t="s">
        <v>7</v>
      </c>
      <c r="C5" s="201" t="s">
        <v>9</v>
      </c>
      <c r="D5" s="203" t="s">
        <v>10</v>
      </c>
      <c r="E5" s="203"/>
      <c r="F5" s="204" t="s">
        <v>119</v>
      </c>
      <c r="G5" s="205"/>
      <c r="I5" s="4" t="s">
        <v>0</v>
      </c>
      <c r="J5" s="181"/>
      <c r="K5" s="182"/>
      <c r="L5" s="182"/>
    </row>
    <row r="6" spans="1:17" ht="26.25" customHeight="1" thickTop="1" thickBot="1" x14ac:dyDescent="0.35">
      <c r="A6" s="6"/>
      <c r="B6" s="158" t="s">
        <v>11</v>
      </c>
      <c r="C6" s="202"/>
      <c r="D6" s="20" t="s">
        <v>12</v>
      </c>
      <c r="E6" s="20" t="s">
        <v>13</v>
      </c>
      <c r="F6" s="20" t="s">
        <v>12</v>
      </c>
      <c r="G6" s="21" t="s">
        <v>13</v>
      </c>
      <c r="I6" s="183" t="s">
        <v>1</v>
      </c>
      <c r="J6" s="186"/>
      <c r="K6" s="187"/>
      <c r="L6" s="188"/>
    </row>
    <row r="7" spans="1:17" ht="13.5" thickTop="1" x14ac:dyDescent="0.3">
      <c r="A7" s="162" t="s">
        <v>30</v>
      </c>
      <c r="B7" s="157"/>
      <c r="C7" s="24">
        <v>0</v>
      </c>
      <c r="D7" s="25"/>
      <c r="E7" s="26">
        <f t="shared" ref="E7:E10" si="0">C7*D7</f>
        <v>0</v>
      </c>
      <c r="F7" s="27"/>
      <c r="G7" s="28">
        <f>C7*F7</f>
        <v>0</v>
      </c>
      <c r="I7" s="184"/>
      <c r="J7" s="189"/>
      <c r="K7" s="190"/>
      <c r="L7" s="191"/>
    </row>
    <row r="8" spans="1:17" ht="13.5" thickBot="1" x14ac:dyDescent="0.35">
      <c r="A8" s="163" t="s">
        <v>31</v>
      </c>
      <c r="B8" s="164"/>
      <c r="C8" s="24">
        <v>0</v>
      </c>
      <c r="D8" s="160"/>
      <c r="E8" s="32">
        <f t="shared" si="0"/>
        <v>0</v>
      </c>
      <c r="F8" s="161"/>
      <c r="G8" s="34">
        <f t="shared" ref="G8:G10" si="1">C8*F8</f>
        <v>0</v>
      </c>
      <c r="I8" s="185"/>
      <c r="J8" s="192"/>
      <c r="K8" s="193"/>
      <c r="L8" s="194"/>
    </row>
    <row r="9" spans="1:17" ht="13.5" thickTop="1" x14ac:dyDescent="0.2">
      <c r="A9" s="163" t="s">
        <v>32</v>
      </c>
      <c r="B9" s="164"/>
      <c r="C9" s="24">
        <v>0</v>
      </c>
      <c r="D9" s="160"/>
      <c r="E9" s="32">
        <f t="shared" si="0"/>
        <v>0</v>
      </c>
      <c r="F9" s="161"/>
      <c r="G9" s="34">
        <f t="shared" si="1"/>
        <v>0</v>
      </c>
      <c r="I9" s="129"/>
      <c r="J9" s="130"/>
      <c r="K9" s="130"/>
      <c r="L9" s="130"/>
    </row>
    <row r="10" spans="1:17" ht="13.5" thickBot="1" x14ac:dyDescent="0.25">
      <c r="A10" s="163" t="s">
        <v>33</v>
      </c>
      <c r="B10" s="164"/>
      <c r="C10" s="24">
        <v>0</v>
      </c>
      <c r="D10" s="160"/>
      <c r="E10" s="32">
        <f t="shared" si="0"/>
        <v>0</v>
      </c>
      <c r="F10" s="161"/>
      <c r="G10" s="34">
        <f t="shared" si="1"/>
        <v>0</v>
      </c>
      <c r="I10" s="129"/>
      <c r="J10" s="130"/>
      <c r="K10" s="130"/>
      <c r="L10" s="130"/>
    </row>
    <row r="11" spans="1:17" ht="13.5" thickTop="1" x14ac:dyDescent="0.2">
      <c r="A11" s="163" t="s">
        <v>34</v>
      </c>
      <c r="B11" s="156"/>
      <c r="C11" s="24">
        <v>0</v>
      </c>
      <c r="D11" s="160"/>
      <c r="E11" s="32">
        <f t="shared" ref="E11" si="2">C11*D11</f>
        <v>0</v>
      </c>
      <c r="F11" s="161"/>
      <c r="G11" s="34">
        <f t="shared" ref="G11" si="3">C11*F11</f>
        <v>0</v>
      </c>
      <c r="I11" s="5" t="s">
        <v>35</v>
      </c>
      <c r="J11" s="238"/>
      <c r="K11" s="239"/>
      <c r="L11" s="130"/>
    </row>
    <row r="12" spans="1:17" ht="13.5" thickBot="1" x14ac:dyDescent="0.25">
      <c r="A12" s="61" t="s">
        <v>88</v>
      </c>
      <c r="B12" s="164"/>
      <c r="C12" s="24">
        <v>0</v>
      </c>
      <c r="D12" s="160"/>
      <c r="E12" s="32">
        <f t="shared" ref="E12:E14" si="4">C12*D12</f>
        <v>0</v>
      </c>
      <c r="F12" s="161"/>
      <c r="G12" s="34">
        <f t="shared" ref="G12:G14" si="5">C12*F12</f>
        <v>0</v>
      </c>
      <c r="I12" s="68" t="s">
        <v>36</v>
      </c>
      <c r="J12" s="240"/>
      <c r="K12" s="241"/>
      <c r="L12" s="41"/>
    </row>
    <row r="13" spans="1:17" ht="13.5" thickTop="1" x14ac:dyDescent="0.2">
      <c r="A13" s="61" t="s">
        <v>89</v>
      </c>
      <c r="B13" s="164"/>
      <c r="C13" s="24">
        <v>0</v>
      </c>
      <c r="D13" s="160"/>
      <c r="E13" s="32">
        <f t="shared" si="4"/>
        <v>0</v>
      </c>
      <c r="F13" s="161"/>
      <c r="G13" s="34">
        <f t="shared" si="5"/>
        <v>0</v>
      </c>
      <c r="I13" s="41"/>
      <c r="J13" s="237"/>
      <c r="K13" s="237"/>
      <c r="L13" s="41"/>
    </row>
    <row r="14" spans="1:17" ht="13.5" thickBot="1" x14ac:dyDescent="0.25">
      <c r="A14" s="61" t="s">
        <v>106</v>
      </c>
      <c r="B14" s="156"/>
      <c r="C14" s="24">
        <v>0</v>
      </c>
      <c r="D14" s="160"/>
      <c r="E14" s="38">
        <f t="shared" si="4"/>
        <v>0</v>
      </c>
      <c r="F14" s="39"/>
      <c r="G14" s="40">
        <f t="shared" si="5"/>
        <v>0</v>
      </c>
      <c r="I14" s="41"/>
      <c r="J14" s="41"/>
      <c r="K14" s="41"/>
      <c r="L14" s="41"/>
    </row>
    <row r="15" spans="1:17" ht="13.5" thickBot="1" x14ac:dyDescent="0.25">
      <c r="A15" s="42"/>
      <c r="B15" s="206" t="s">
        <v>22</v>
      </c>
      <c r="C15" s="206"/>
      <c r="D15" s="206"/>
      <c r="E15" s="66">
        <f>SUM(E7:E14)</f>
        <v>0</v>
      </c>
      <c r="F15" s="7"/>
      <c r="G15" s="132">
        <f>SUM(G7:G14)</f>
        <v>0</v>
      </c>
      <c r="I15" s="41"/>
      <c r="J15" s="41"/>
      <c r="K15" s="41"/>
      <c r="L15" s="41"/>
    </row>
    <row r="16" spans="1:17" ht="13.5" thickTop="1" x14ac:dyDescent="0.2">
      <c r="A16" s="45" t="s">
        <v>23</v>
      </c>
      <c r="B16" s="46"/>
      <c r="C16" s="46"/>
      <c r="D16" s="46"/>
      <c r="E16" s="72"/>
      <c r="F16" s="7"/>
      <c r="G16" s="72"/>
      <c r="I16" s="41"/>
      <c r="J16" s="41"/>
      <c r="K16" s="41"/>
      <c r="L16" s="41"/>
    </row>
    <row r="17" spans="1:12" ht="13.5" thickBot="1" x14ac:dyDescent="0.25">
      <c r="I17" s="73"/>
      <c r="J17" s="237"/>
      <c r="K17" s="237"/>
      <c r="L17" s="41"/>
    </row>
    <row r="18" spans="1:12" ht="14.25" thickTop="1" thickBot="1" x14ac:dyDescent="0.25">
      <c r="A18" s="301" t="s">
        <v>107</v>
      </c>
      <c r="B18" s="302"/>
      <c r="C18" s="302"/>
      <c r="D18" s="303"/>
      <c r="E18" s="210" t="s">
        <v>38</v>
      </c>
      <c r="G18" s="274" t="s">
        <v>39</v>
      </c>
      <c r="I18" s="73"/>
      <c r="J18" s="237"/>
      <c r="K18" s="237"/>
      <c r="L18" s="41"/>
    </row>
    <row r="19" spans="1:12" ht="14.25" thickTop="1" thickBot="1" x14ac:dyDescent="0.35">
      <c r="A19" s="304"/>
      <c r="B19" s="305"/>
      <c r="C19" s="305"/>
      <c r="D19" s="306"/>
      <c r="E19" s="211"/>
      <c r="G19" s="275"/>
      <c r="I19" s="307" t="s">
        <v>108</v>
      </c>
      <c r="J19" s="302"/>
      <c r="K19" s="302"/>
      <c r="L19" s="308"/>
    </row>
    <row r="20" spans="1:12" ht="13.5" thickTop="1" x14ac:dyDescent="0.3">
      <c r="A20" s="75" t="s">
        <v>40</v>
      </c>
      <c r="B20" s="326"/>
      <c r="C20" s="326"/>
      <c r="D20" s="326"/>
      <c r="E20" s="77">
        <v>0</v>
      </c>
      <c r="G20" s="60">
        <v>0</v>
      </c>
      <c r="I20" s="309"/>
      <c r="J20" s="310"/>
      <c r="K20" s="310"/>
      <c r="L20" s="311"/>
    </row>
    <row r="21" spans="1:12" x14ac:dyDescent="0.3">
      <c r="A21" s="61" t="s">
        <v>42</v>
      </c>
      <c r="B21" s="200"/>
      <c r="C21" s="200"/>
      <c r="D21" s="200"/>
      <c r="E21" s="77">
        <v>0</v>
      </c>
      <c r="G21" s="63">
        <v>0</v>
      </c>
      <c r="I21" s="309"/>
      <c r="J21" s="310"/>
      <c r="K21" s="310"/>
      <c r="L21" s="311"/>
    </row>
    <row r="22" spans="1:12" x14ac:dyDescent="0.3">
      <c r="A22" s="61" t="s">
        <v>45</v>
      </c>
      <c r="B22" s="200"/>
      <c r="C22" s="200"/>
      <c r="D22" s="200"/>
      <c r="E22" s="77">
        <v>0</v>
      </c>
      <c r="G22" s="63">
        <v>0</v>
      </c>
      <c r="I22" s="133"/>
      <c r="J22" s="81"/>
      <c r="K22" s="81"/>
      <c r="L22" s="134"/>
    </row>
    <row r="23" spans="1:12" x14ac:dyDescent="0.3">
      <c r="A23" s="61" t="s">
        <v>47</v>
      </c>
      <c r="B23" s="200"/>
      <c r="C23" s="200"/>
      <c r="D23" s="200"/>
      <c r="E23" s="77">
        <v>0</v>
      </c>
      <c r="G23" s="63">
        <v>0</v>
      </c>
      <c r="I23" s="12" t="s">
        <v>109</v>
      </c>
      <c r="J23" s="233"/>
      <c r="K23" s="276"/>
      <c r="L23" s="234"/>
    </row>
    <row r="24" spans="1:12" ht="13.5" thickBot="1" x14ac:dyDescent="0.35">
      <c r="A24" s="61" t="s">
        <v>49</v>
      </c>
      <c r="B24" s="200"/>
      <c r="C24" s="200"/>
      <c r="D24" s="200"/>
      <c r="E24" s="77">
        <v>0</v>
      </c>
      <c r="G24" s="63">
        <v>0</v>
      </c>
      <c r="I24" s="14" t="s">
        <v>3</v>
      </c>
      <c r="J24" s="219"/>
      <c r="K24" s="219"/>
      <c r="L24" s="220"/>
    </row>
    <row r="25" spans="1:12" ht="13.5" thickTop="1" x14ac:dyDescent="0.3">
      <c r="A25" s="61" t="s">
        <v>51</v>
      </c>
      <c r="B25" s="200"/>
      <c r="C25" s="200"/>
      <c r="D25" s="200"/>
      <c r="E25" s="77">
        <v>0</v>
      </c>
      <c r="G25" s="131">
        <v>0</v>
      </c>
    </row>
    <row r="26" spans="1:12" ht="13.5" thickBot="1" x14ac:dyDescent="0.35">
      <c r="A26" s="61" t="s">
        <v>52</v>
      </c>
      <c r="B26" s="200"/>
      <c r="C26" s="200"/>
      <c r="D26" s="200"/>
      <c r="E26" s="78">
        <v>0</v>
      </c>
      <c r="G26" s="65">
        <v>0</v>
      </c>
    </row>
    <row r="27" spans="1:12" ht="13.5" thickBot="1" x14ac:dyDescent="0.35">
      <c r="A27" s="227" t="s">
        <v>90</v>
      </c>
      <c r="B27" s="228"/>
      <c r="C27" s="228"/>
      <c r="D27" s="228"/>
      <c r="E27" s="135">
        <f>SUM(E20:E26)</f>
        <v>0</v>
      </c>
      <c r="G27" s="132">
        <f>SUM(G20:G26)</f>
        <v>0</v>
      </c>
    </row>
    <row r="28" spans="1:12" ht="13.5" thickTop="1" x14ac:dyDescent="0.3">
      <c r="A28" s="45" t="s">
        <v>101</v>
      </c>
      <c r="B28" s="54"/>
      <c r="C28" s="54"/>
      <c r="D28" s="54"/>
      <c r="E28" s="72"/>
      <c r="G28" s="136"/>
    </row>
    <row r="29" spans="1:12" ht="13.5" thickBot="1" x14ac:dyDescent="0.35"/>
    <row r="30" spans="1:12" ht="13.5" thickTop="1" x14ac:dyDescent="0.3">
      <c r="A30" s="271" t="s">
        <v>54</v>
      </c>
      <c r="B30" s="272"/>
      <c r="C30" s="272"/>
      <c r="D30" s="272"/>
      <c r="E30" s="274" t="s">
        <v>55</v>
      </c>
      <c r="G30" s="274" t="s">
        <v>56</v>
      </c>
    </row>
    <row r="31" spans="1:12" ht="13.5" thickBot="1" x14ac:dyDescent="0.35">
      <c r="A31" s="14"/>
      <c r="B31" s="83"/>
      <c r="C31" s="83"/>
      <c r="D31" s="83"/>
      <c r="E31" s="275"/>
      <c r="G31" s="275"/>
      <c r="I31" s="7"/>
      <c r="J31" s="7"/>
      <c r="K31" s="7"/>
      <c r="L31" s="7"/>
    </row>
    <row r="32" spans="1:12" ht="13.5" thickTop="1" x14ac:dyDescent="0.3">
      <c r="A32" s="61" t="s">
        <v>57</v>
      </c>
      <c r="B32" s="254" t="s">
        <v>63</v>
      </c>
      <c r="C32" s="254"/>
      <c r="D32" s="281"/>
      <c r="E32" s="76">
        <v>0</v>
      </c>
      <c r="G32" s="63">
        <v>0</v>
      </c>
    </row>
    <row r="33" spans="1:12" ht="13.5" thickBot="1" x14ac:dyDescent="0.35">
      <c r="A33" s="61"/>
      <c r="B33" s="254"/>
      <c r="C33" s="254"/>
      <c r="D33" s="254"/>
      <c r="E33" s="137">
        <v>0</v>
      </c>
      <c r="G33" s="65">
        <v>0</v>
      </c>
    </row>
    <row r="34" spans="1:12" ht="13.5" thickBot="1" x14ac:dyDescent="0.35">
      <c r="A34" s="277" t="s">
        <v>65</v>
      </c>
      <c r="B34" s="206"/>
      <c r="C34" s="206"/>
      <c r="D34" s="206"/>
      <c r="E34" s="80">
        <f>SUM(E32:E33)</f>
        <v>0</v>
      </c>
      <c r="G34" s="67">
        <f>SUM(G32:G33)</f>
        <v>0</v>
      </c>
    </row>
    <row r="35" spans="1:12" ht="13.5" thickTop="1" x14ac:dyDescent="0.3">
      <c r="A35" s="82" t="s">
        <v>110</v>
      </c>
    </row>
    <row r="36" spans="1:12" x14ac:dyDescent="0.3">
      <c r="A36" s="82"/>
    </row>
    <row r="37" spans="1:12" ht="13.5" thickBot="1" x14ac:dyDescent="0.35"/>
    <row r="38" spans="1:12" ht="13.5" thickTop="1" x14ac:dyDescent="0.3">
      <c r="A38" s="271" t="s">
        <v>67</v>
      </c>
      <c r="B38" s="272"/>
      <c r="C38" s="272"/>
      <c r="D38" s="272"/>
      <c r="E38" s="210" t="s">
        <v>55</v>
      </c>
      <c r="G38" s="274" t="s">
        <v>68</v>
      </c>
      <c r="I38" s="215" t="s">
        <v>25</v>
      </c>
      <c r="J38" s="216"/>
      <c r="K38" s="216"/>
      <c r="L38" s="217"/>
    </row>
    <row r="39" spans="1:12" ht="13.5" thickBot="1" x14ac:dyDescent="0.35">
      <c r="A39" s="14"/>
      <c r="B39" s="83"/>
      <c r="C39" s="83"/>
      <c r="D39" s="83"/>
      <c r="E39" s="211"/>
      <c r="G39" s="275"/>
      <c r="I39" s="232"/>
      <c r="J39" s="276"/>
      <c r="K39" s="276"/>
      <c r="L39" s="234"/>
    </row>
    <row r="40" spans="1:12" ht="13.5" thickTop="1" x14ac:dyDescent="0.3">
      <c r="A40" s="328" t="s">
        <v>29</v>
      </c>
      <c r="B40" s="243"/>
      <c r="C40" s="243"/>
      <c r="D40" s="320"/>
      <c r="E40" s="59">
        <f>E15</f>
        <v>0</v>
      </c>
      <c r="G40" s="138">
        <f>G15</f>
        <v>0</v>
      </c>
      <c r="I40" s="232"/>
      <c r="J40" s="276"/>
      <c r="K40" s="276"/>
      <c r="L40" s="234"/>
    </row>
    <row r="41" spans="1:12" ht="13.5" thickBot="1" x14ac:dyDescent="0.35">
      <c r="A41" s="329" t="s">
        <v>111</v>
      </c>
      <c r="B41" s="254"/>
      <c r="C41" s="254"/>
      <c r="D41" s="281"/>
      <c r="E41" s="139">
        <f>E27</f>
        <v>0</v>
      </c>
      <c r="G41" s="140">
        <f>G27</f>
        <v>0</v>
      </c>
      <c r="I41" s="232"/>
      <c r="J41" s="276"/>
      <c r="K41" s="276"/>
      <c r="L41" s="234"/>
    </row>
    <row r="42" spans="1:12" x14ac:dyDescent="0.3">
      <c r="A42" s="288" t="s">
        <v>74</v>
      </c>
      <c r="B42" s="289"/>
      <c r="C42" s="289"/>
      <c r="D42" s="282"/>
      <c r="E42" s="141">
        <f>SUM(E40:E41)</f>
        <v>0</v>
      </c>
      <c r="G42" s="142">
        <f>SUM(G40:G41)</f>
        <v>0</v>
      </c>
      <c r="I42" s="232"/>
      <c r="J42" s="276"/>
      <c r="K42" s="276"/>
      <c r="L42" s="234"/>
    </row>
    <row r="43" spans="1:12" ht="13.5" thickBot="1" x14ac:dyDescent="0.35">
      <c r="A43" s="330" t="s">
        <v>112</v>
      </c>
      <c r="B43" s="291"/>
      <c r="C43" s="291"/>
      <c r="D43" s="291"/>
      <c r="E43" s="64">
        <f>E34</f>
        <v>0</v>
      </c>
      <c r="G43" s="87">
        <f>G34</f>
        <v>0</v>
      </c>
      <c r="I43" s="232"/>
      <c r="J43" s="276"/>
      <c r="K43" s="276"/>
      <c r="L43" s="234"/>
    </row>
    <row r="44" spans="1:12" x14ac:dyDescent="0.3">
      <c r="A44" s="288" t="s">
        <v>74</v>
      </c>
      <c r="B44" s="289"/>
      <c r="C44" s="289"/>
      <c r="D44" s="282"/>
      <c r="E44" s="143">
        <f>E42-E43</f>
        <v>0</v>
      </c>
      <c r="G44" s="140">
        <f>G42-G43</f>
        <v>0</v>
      </c>
      <c r="I44" s="232"/>
      <c r="J44" s="276"/>
      <c r="K44" s="276"/>
      <c r="L44" s="234"/>
    </row>
    <row r="45" spans="1:12" ht="13.5" thickBot="1" x14ac:dyDescent="0.35">
      <c r="A45" s="331" t="s">
        <v>113</v>
      </c>
      <c r="B45" s="285"/>
      <c r="C45" s="285"/>
      <c r="D45" s="285"/>
      <c r="E45" s="78">
        <v>0</v>
      </c>
      <c r="G45" s="65">
        <v>0</v>
      </c>
      <c r="I45" s="218"/>
      <c r="J45" s="219"/>
      <c r="K45" s="219"/>
      <c r="L45" s="220"/>
    </row>
    <row r="46" spans="1:12" ht="13.5" thickBot="1" x14ac:dyDescent="0.35">
      <c r="A46" s="144"/>
      <c r="B46" s="283" t="s">
        <v>76</v>
      </c>
      <c r="C46" s="283"/>
      <c r="D46" s="283"/>
      <c r="E46" s="125">
        <f>SUM(E44,E45)</f>
        <v>0</v>
      </c>
      <c r="G46" s="126">
        <f>SUM(G44,G45)</f>
        <v>0</v>
      </c>
      <c r="I46" s="7"/>
      <c r="J46" s="7"/>
      <c r="K46" s="7"/>
      <c r="L46" s="145"/>
    </row>
    <row r="47" spans="1:12" ht="14.25" thickTop="1" thickBot="1" x14ac:dyDescent="0.35">
      <c r="A47" s="290" t="s">
        <v>77</v>
      </c>
      <c r="B47" s="283"/>
      <c r="C47" s="283"/>
      <c r="D47" s="291"/>
      <c r="E47" s="146">
        <v>0</v>
      </c>
      <c r="G47" s="147">
        <f>E47</f>
        <v>0</v>
      </c>
      <c r="I47" s="215" t="s">
        <v>26</v>
      </c>
      <c r="J47" s="332"/>
      <c r="K47" s="332"/>
      <c r="L47" s="333"/>
    </row>
    <row r="48" spans="1:12" ht="13.5" thickBot="1" x14ac:dyDescent="0.35">
      <c r="A48" s="292" t="s">
        <v>78</v>
      </c>
      <c r="B48" s="293"/>
      <c r="C48" s="293"/>
      <c r="D48" s="293"/>
      <c r="E48" s="80">
        <f>E46*E47</f>
        <v>0</v>
      </c>
      <c r="G48" s="67">
        <f>IF(G46*G47&gt;E48,E48,G46*G47)</f>
        <v>0</v>
      </c>
      <c r="I48" s="218"/>
      <c r="J48" s="219"/>
      <c r="K48" s="219"/>
      <c r="L48" s="220"/>
    </row>
    <row r="49" spans="1:12" ht="14.25" thickTop="1" thickBot="1" x14ac:dyDescent="0.35">
      <c r="A49" s="3" t="s">
        <v>114</v>
      </c>
    </row>
    <row r="50" spans="1:12" ht="14.25" thickTop="1" thickBot="1" x14ac:dyDescent="0.35">
      <c r="D50" s="102"/>
      <c r="E50" s="294" t="s">
        <v>79</v>
      </c>
      <c r="F50" s="327"/>
      <c r="G50" s="148">
        <f>E48/100*80</f>
        <v>0</v>
      </c>
    </row>
    <row r="51" spans="1:12" ht="14.25" thickTop="1" thickBot="1" x14ac:dyDescent="0.35">
      <c r="L51" s="7"/>
    </row>
    <row r="52" spans="1:12" ht="14.25" thickTop="1" thickBot="1" x14ac:dyDescent="0.35">
      <c r="E52" s="294" t="s">
        <v>122</v>
      </c>
      <c r="F52" s="327"/>
      <c r="G52" s="148">
        <f>G48-G50</f>
        <v>0</v>
      </c>
    </row>
    <row r="53" spans="1:12" ht="13.5" thickTop="1" x14ac:dyDescent="0.2">
      <c r="A53" s="298" t="s">
        <v>80</v>
      </c>
      <c r="B53" s="298"/>
      <c r="C53" s="298"/>
      <c r="D53" s="298"/>
      <c r="F53" s="41"/>
      <c r="G53" s="41"/>
      <c r="H53" s="41"/>
      <c r="I53" s="41"/>
      <c r="J53" s="41"/>
    </row>
    <row r="54" spans="1:12" s="3" customFormat="1" ht="16.5" x14ac:dyDescent="0.2">
      <c r="A54" s="149" t="s">
        <v>117</v>
      </c>
      <c r="B54" s="106"/>
      <c r="C54" s="106"/>
      <c r="D54" s="106"/>
      <c r="F54" s="107"/>
      <c r="G54" s="107"/>
      <c r="H54" s="107"/>
      <c r="I54" s="107"/>
      <c r="J54" s="107"/>
    </row>
    <row r="55" spans="1:12" s="3" customFormat="1" ht="16.5" x14ac:dyDescent="0.3">
      <c r="A55" s="335" t="s">
        <v>128</v>
      </c>
      <c r="B55" s="177"/>
      <c r="C55" s="177"/>
      <c r="D55" s="177"/>
      <c r="E55" s="177"/>
      <c r="F55" s="177"/>
      <c r="G55" s="177"/>
      <c r="H55" s="177"/>
      <c r="I55" s="177"/>
      <c r="J55" s="177"/>
      <c r="K55" s="177"/>
    </row>
    <row r="56" spans="1:12" x14ac:dyDescent="0.2">
      <c r="A56" s="299" t="s">
        <v>81</v>
      </c>
      <c r="B56" s="299"/>
      <c r="C56" s="299"/>
      <c r="D56" s="299"/>
      <c r="E56" s="299"/>
      <c r="F56" s="299"/>
      <c r="G56" s="299"/>
      <c r="H56" s="299"/>
      <c r="I56" s="297"/>
      <c r="J56" s="41"/>
    </row>
    <row r="57" spans="1:12" x14ac:dyDescent="0.2">
      <c r="A57" s="299" t="s">
        <v>82</v>
      </c>
      <c r="B57" s="299"/>
      <c r="C57" s="299"/>
      <c r="D57" s="299"/>
      <c r="E57" s="299"/>
      <c r="F57" s="299"/>
      <c r="G57" s="299"/>
      <c r="H57" s="299"/>
      <c r="I57" s="297"/>
      <c r="J57" s="41"/>
    </row>
    <row r="58" spans="1:12" x14ac:dyDescent="0.2">
      <c r="A58" s="299" t="s">
        <v>83</v>
      </c>
      <c r="B58" s="299"/>
      <c r="C58" s="299"/>
      <c r="D58" s="299"/>
      <c r="E58" s="299"/>
      <c r="F58" s="299"/>
      <c r="G58" s="299"/>
      <c r="H58" s="299"/>
      <c r="I58" s="297"/>
    </row>
    <row r="59" spans="1:12" x14ac:dyDescent="0.2">
      <c r="A59" s="299" t="s">
        <v>84</v>
      </c>
      <c r="B59" s="299"/>
      <c r="C59" s="299"/>
      <c r="D59" s="299"/>
      <c r="E59" s="299"/>
      <c r="F59" s="299"/>
      <c r="G59" s="299"/>
      <c r="H59" s="299"/>
      <c r="I59" s="297"/>
    </row>
    <row r="60" spans="1:12" x14ac:dyDescent="0.3">
      <c r="A60" s="334" t="s">
        <v>115</v>
      </c>
      <c r="B60" s="300"/>
      <c r="C60" s="300"/>
      <c r="D60" s="300"/>
      <c r="E60" s="300"/>
      <c r="F60" s="300"/>
      <c r="G60" s="300"/>
      <c r="H60" s="300"/>
      <c r="I60" s="300"/>
      <c r="J60" s="300"/>
      <c r="K60" s="300"/>
      <c r="L60" s="300"/>
    </row>
    <row r="61" spans="1:12" x14ac:dyDescent="0.3">
      <c r="A61" s="300"/>
      <c r="B61" s="300"/>
      <c r="C61" s="300"/>
      <c r="D61" s="300"/>
      <c r="E61" s="300"/>
      <c r="F61" s="300"/>
      <c r="G61" s="300"/>
      <c r="H61" s="300"/>
      <c r="I61" s="300"/>
      <c r="J61" s="300"/>
      <c r="K61" s="300"/>
      <c r="L61" s="300"/>
    </row>
    <row r="63" spans="1:12" ht="13.5" thickBot="1" x14ac:dyDescent="0.35"/>
    <row r="64" spans="1:12" ht="14.25" thickTop="1" thickBot="1" x14ac:dyDescent="0.25">
      <c r="A64" s="221" t="s">
        <v>27</v>
      </c>
      <c r="B64" s="222"/>
      <c r="C64" s="222"/>
      <c r="D64" s="222"/>
      <c r="E64" s="222"/>
      <c r="F64" s="222"/>
      <c r="G64" s="222"/>
      <c r="H64" s="222"/>
      <c r="I64" s="222"/>
      <c r="J64" s="223"/>
    </row>
    <row r="65" spans="1:14" ht="13.5" thickTop="1" x14ac:dyDescent="0.3">
      <c r="A65" s="198"/>
      <c r="B65" s="199"/>
      <c r="C65" s="199"/>
      <c r="D65" s="199"/>
      <c r="E65" s="199"/>
      <c r="F65" s="199"/>
      <c r="G65" s="199"/>
      <c r="H65" s="199"/>
      <c r="I65" s="199"/>
      <c r="J65" s="199"/>
    </row>
    <row r="66" spans="1:14" x14ac:dyDescent="0.3">
      <c r="A66" s="177"/>
      <c r="B66" s="177"/>
      <c r="C66" s="177"/>
      <c r="D66" s="177"/>
      <c r="E66" s="177"/>
      <c r="F66" s="177"/>
      <c r="G66" s="177"/>
      <c r="H66" s="177"/>
      <c r="I66" s="177"/>
      <c r="J66" s="177"/>
    </row>
    <row r="67" spans="1:14" x14ac:dyDescent="0.3">
      <c r="A67" s="177"/>
      <c r="B67" s="177"/>
      <c r="C67" s="177"/>
      <c r="D67" s="177"/>
      <c r="E67" s="177"/>
      <c r="F67" s="177"/>
      <c r="G67" s="177"/>
      <c r="H67" s="177"/>
      <c r="I67" s="177"/>
      <c r="J67" s="177"/>
    </row>
    <row r="68" spans="1:14" x14ac:dyDescent="0.3">
      <c r="A68" s="177"/>
      <c r="B68" s="177"/>
      <c r="C68" s="177"/>
      <c r="D68" s="177"/>
      <c r="E68" s="177"/>
      <c r="F68" s="177"/>
      <c r="G68" s="177"/>
      <c r="H68" s="177"/>
      <c r="I68" s="177"/>
      <c r="J68" s="177"/>
    </row>
    <row r="69" spans="1:14" x14ac:dyDescent="0.3">
      <c r="A69" s="177"/>
      <c r="B69" s="177"/>
      <c r="C69" s="177"/>
      <c r="D69" s="177"/>
      <c r="E69" s="177"/>
      <c r="F69" s="177"/>
      <c r="G69" s="177"/>
      <c r="H69" s="177"/>
      <c r="I69" s="177"/>
      <c r="J69" s="177"/>
    </row>
    <row r="70" spans="1:14" x14ac:dyDescent="0.3">
      <c r="A70" s="177"/>
      <c r="B70" s="177"/>
      <c r="C70" s="177"/>
      <c r="D70" s="177"/>
      <c r="E70" s="177"/>
      <c r="F70" s="177"/>
      <c r="G70" s="177"/>
      <c r="H70" s="177"/>
      <c r="I70" s="177"/>
      <c r="J70" s="177"/>
    </row>
    <row r="71" spans="1:14" x14ac:dyDescent="0.3">
      <c r="A71" s="177"/>
      <c r="B71" s="177"/>
      <c r="C71" s="177"/>
      <c r="D71" s="177"/>
      <c r="E71" s="177"/>
      <c r="F71" s="177"/>
      <c r="G71" s="177"/>
      <c r="H71" s="177"/>
      <c r="I71" s="177"/>
      <c r="J71" s="177"/>
    </row>
    <row r="72" spans="1:14" x14ac:dyDescent="0.3">
      <c r="A72" s="177"/>
      <c r="B72" s="177"/>
      <c r="C72" s="177"/>
      <c r="D72" s="177"/>
      <c r="E72" s="177"/>
      <c r="F72" s="177"/>
      <c r="G72" s="177"/>
      <c r="H72" s="177"/>
      <c r="I72" s="177"/>
      <c r="J72" s="177"/>
    </row>
    <row r="73" spans="1:14" x14ac:dyDescent="0.3">
      <c r="A73" s="177"/>
      <c r="B73" s="177"/>
      <c r="C73" s="177"/>
      <c r="D73" s="177"/>
      <c r="E73" s="177"/>
      <c r="F73" s="177"/>
      <c r="G73" s="177"/>
      <c r="H73" s="177"/>
      <c r="I73" s="177"/>
      <c r="J73" s="177"/>
      <c r="L73" s="150"/>
      <c r="M73" s="150"/>
      <c r="N73" s="150"/>
    </row>
    <row r="74" spans="1:14" x14ac:dyDescent="0.3">
      <c r="A74" s="177"/>
      <c r="B74" s="177"/>
      <c r="C74" s="177"/>
      <c r="D74" s="177"/>
      <c r="E74" s="177"/>
      <c r="F74" s="177"/>
      <c r="G74" s="177"/>
      <c r="H74" s="177"/>
      <c r="I74" s="177"/>
      <c r="J74" s="177"/>
    </row>
    <row r="75" spans="1:14" x14ac:dyDescent="0.3">
      <c r="A75" s="177"/>
      <c r="B75" s="177"/>
      <c r="C75" s="177"/>
      <c r="D75" s="177"/>
      <c r="E75" s="177"/>
      <c r="F75" s="177"/>
      <c r="G75" s="177"/>
      <c r="H75" s="177"/>
      <c r="I75" s="177"/>
      <c r="J75" s="177"/>
    </row>
    <row r="76" spans="1:14" x14ac:dyDescent="0.3">
      <c r="A76" s="177"/>
      <c r="B76" s="177"/>
      <c r="C76" s="177"/>
      <c r="D76" s="177"/>
      <c r="E76" s="177"/>
      <c r="F76" s="177"/>
      <c r="G76" s="177"/>
      <c r="H76" s="177"/>
      <c r="I76" s="177"/>
      <c r="J76" s="177"/>
    </row>
    <row r="77" spans="1:14" x14ac:dyDescent="0.3">
      <c r="A77" s="177"/>
      <c r="B77" s="177"/>
      <c r="C77" s="177"/>
      <c r="D77" s="177"/>
      <c r="E77" s="177"/>
      <c r="F77" s="177"/>
      <c r="G77" s="177"/>
      <c r="H77" s="177"/>
      <c r="I77" s="177"/>
      <c r="J77" s="177"/>
    </row>
    <row r="78" spans="1:14" x14ac:dyDescent="0.3">
      <c r="A78" s="177"/>
      <c r="B78" s="177"/>
      <c r="C78" s="177"/>
      <c r="D78" s="177"/>
      <c r="E78" s="177"/>
      <c r="F78" s="177"/>
      <c r="G78" s="177"/>
      <c r="H78" s="177"/>
      <c r="I78" s="177"/>
      <c r="J78" s="177"/>
    </row>
    <row r="79" spans="1:14" x14ac:dyDescent="0.3">
      <c r="A79" s="177"/>
      <c r="B79" s="177"/>
      <c r="C79" s="177"/>
      <c r="D79" s="177"/>
      <c r="E79" s="177"/>
      <c r="F79" s="177"/>
      <c r="G79" s="177"/>
      <c r="H79" s="177"/>
      <c r="I79" s="177"/>
      <c r="J79" s="177"/>
    </row>
    <row r="80" spans="1:14" x14ac:dyDescent="0.3">
      <c r="A80" s="177"/>
      <c r="B80" s="177"/>
      <c r="C80" s="177"/>
      <c r="D80" s="177"/>
      <c r="E80" s="177"/>
      <c r="F80" s="177"/>
      <c r="G80" s="177"/>
      <c r="H80" s="177"/>
      <c r="I80" s="177"/>
      <c r="J80" s="177"/>
    </row>
    <row r="81" spans="1:10" x14ac:dyDescent="0.3">
      <c r="A81" s="177"/>
      <c r="B81" s="177"/>
      <c r="C81" s="177"/>
      <c r="D81" s="177"/>
      <c r="E81" s="177"/>
      <c r="F81" s="177"/>
      <c r="G81" s="177"/>
      <c r="H81" s="177"/>
      <c r="I81" s="177"/>
      <c r="J81" s="177"/>
    </row>
    <row r="82" spans="1:10" x14ac:dyDescent="0.3">
      <c r="A82" s="177"/>
      <c r="B82" s="177"/>
      <c r="C82" s="177"/>
      <c r="D82" s="177"/>
      <c r="E82" s="177"/>
      <c r="F82" s="177"/>
      <c r="G82" s="177"/>
      <c r="H82" s="177"/>
      <c r="I82" s="177"/>
      <c r="J82" s="177"/>
    </row>
    <row r="83" spans="1:10" x14ac:dyDescent="0.3">
      <c r="A83" s="177"/>
      <c r="B83" s="177"/>
      <c r="C83" s="177"/>
      <c r="D83" s="177"/>
      <c r="E83" s="177"/>
      <c r="F83" s="177"/>
      <c r="G83" s="177"/>
      <c r="H83" s="177"/>
      <c r="I83" s="177"/>
      <c r="J83" s="177"/>
    </row>
    <row r="84" spans="1:10" x14ac:dyDescent="0.3">
      <c r="A84" s="177"/>
      <c r="B84" s="177"/>
      <c r="C84" s="177"/>
      <c r="D84" s="177"/>
      <c r="E84" s="177"/>
      <c r="F84" s="177"/>
      <c r="G84" s="177"/>
      <c r="H84" s="177"/>
      <c r="I84" s="177"/>
      <c r="J84" s="177"/>
    </row>
    <row r="85" spans="1:10" x14ac:dyDescent="0.3">
      <c r="A85" s="177"/>
      <c r="B85" s="177"/>
      <c r="C85" s="177"/>
      <c r="D85" s="177"/>
      <c r="E85" s="177"/>
      <c r="F85" s="177"/>
      <c r="G85" s="177"/>
      <c r="H85" s="177"/>
      <c r="I85" s="177"/>
      <c r="J85" s="177"/>
    </row>
    <row r="86" spans="1:10" x14ac:dyDescent="0.3">
      <c r="A86" s="177"/>
      <c r="B86" s="177"/>
      <c r="C86" s="177"/>
      <c r="D86" s="177"/>
      <c r="E86" s="177"/>
      <c r="F86" s="177"/>
      <c r="G86" s="177"/>
      <c r="H86" s="177"/>
      <c r="I86" s="177"/>
      <c r="J86" s="177"/>
    </row>
    <row r="87" spans="1:10" x14ac:dyDescent="0.3">
      <c r="A87" s="177"/>
      <c r="B87" s="177"/>
      <c r="C87" s="177"/>
      <c r="D87" s="177"/>
      <c r="E87" s="177"/>
      <c r="F87" s="177"/>
      <c r="G87" s="177"/>
      <c r="H87" s="177"/>
      <c r="I87" s="177"/>
      <c r="J87" s="177"/>
    </row>
    <row r="88" spans="1:10" x14ac:dyDescent="0.3">
      <c r="A88" s="177"/>
      <c r="B88" s="177"/>
      <c r="C88" s="177"/>
      <c r="D88" s="177"/>
      <c r="E88" s="177"/>
      <c r="F88" s="177"/>
      <c r="G88" s="177"/>
      <c r="H88" s="177"/>
      <c r="I88" s="177"/>
      <c r="J88" s="177"/>
    </row>
    <row r="89" spans="1:10" x14ac:dyDescent="0.3">
      <c r="A89" s="177"/>
      <c r="B89" s="177"/>
      <c r="C89" s="177"/>
      <c r="D89" s="177"/>
      <c r="E89" s="177"/>
      <c r="F89" s="177"/>
      <c r="G89" s="177"/>
      <c r="H89" s="177"/>
      <c r="I89" s="177"/>
      <c r="J89" s="177"/>
    </row>
    <row r="90" spans="1:10" x14ac:dyDescent="0.3">
      <c r="A90" s="177"/>
      <c r="B90" s="177"/>
      <c r="C90" s="177"/>
      <c r="D90" s="177"/>
      <c r="E90" s="177"/>
      <c r="F90" s="177"/>
      <c r="G90" s="177"/>
      <c r="H90" s="177"/>
      <c r="I90" s="177"/>
      <c r="J90" s="177"/>
    </row>
    <row r="91" spans="1:10" x14ac:dyDescent="0.3">
      <c r="A91" s="177"/>
      <c r="B91" s="177"/>
      <c r="C91" s="177"/>
      <c r="D91" s="177"/>
      <c r="E91" s="177"/>
      <c r="F91" s="177"/>
      <c r="G91" s="177"/>
      <c r="H91" s="177"/>
      <c r="I91" s="177"/>
      <c r="J91" s="177"/>
    </row>
    <row r="92" spans="1:10" x14ac:dyDescent="0.3">
      <c r="A92" s="177"/>
      <c r="B92" s="177"/>
      <c r="C92" s="177"/>
      <c r="D92" s="177"/>
      <c r="E92" s="177"/>
      <c r="F92" s="177"/>
      <c r="G92" s="177"/>
      <c r="H92" s="177"/>
      <c r="I92" s="177"/>
      <c r="J92" s="177"/>
    </row>
    <row r="93" spans="1:10" x14ac:dyDescent="0.3">
      <c r="A93" s="177"/>
      <c r="B93" s="177"/>
      <c r="C93" s="177"/>
      <c r="D93" s="177"/>
      <c r="E93" s="177"/>
      <c r="F93" s="177"/>
      <c r="G93" s="177"/>
      <c r="H93" s="177"/>
      <c r="I93" s="177"/>
      <c r="J93" s="177"/>
    </row>
    <row r="94" spans="1:10" x14ac:dyDescent="0.3">
      <c r="A94" s="177"/>
      <c r="B94" s="177"/>
      <c r="C94" s="177"/>
      <c r="D94" s="177"/>
      <c r="E94" s="177"/>
      <c r="F94" s="177"/>
      <c r="G94" s="177"/>
      <c r="H94" s="177"/>
      <c r="I94" s="177"/>
      <c r="J94" s="177"/>
    </row>
    <row r="95" spans="1:10" x14ac:dyDescent="0.3">
      <c r="A95" s="177"/>
      <c r="B95" s="177"/>
      <c r="C95" s="177"/>
      <c r="D95" s="177"/>
      <c r="E95" s="177"/>
      <c r="F95" s="177"/>
      <c r="G95" s="177"/>
      <c r="H95" s="177"/>
      <c r="I95" s="177"/>
      <c r="J95" s="177"/>
    </row>
    <row r="96" spans="1:10" x14ac:dyDescent="0.3">
      <c r="A96" s="177"/>
      <c r="B96" s="177"/>
      <c r="C96" s="177"/>
      <c r="D96" s="177"/>
      <c r="E96" s="177"/>
      <c r="F96" s="177"/>
      <c r="G96" s="177"/>
      <c r="H96" s="177"/>
      <c r="I96" s="177"/>
      <c r="J96" s="177"/>
    </row>
    <row r="97" spans="1:10" x14ac:dyDescent="0.3">
      <c r="A97" s="177"/>
      <c r="B97" s="177"/>
      <c r="C97" s="177"/>
      <c r="D97" s="177"/>
      <c r="E97" s="177"/>
      <c r="F97" s="177"/>
      <c r="G97" s="177"/>
      <c r="H97" s="177"/>
      <c r="I97" s="177"/>
      <c r="J97" s="177"/>
    </row>
    <row r="98" spans="1:10" x14ac:dyDescent="0.3">
      <c r="A98" s="177"/>
      <c r="B98" s="177"/>
      <c r="C98" s="177"/>
      <c r="D98" s="177"/>
      <c r="E98" s="177"/>
      <c r="F98" s="177"/>
      <c r="G98" s="177"/>
      <c r="H98" s="177"/>
      <c r="I98" s="177"/>
      <c r="J98" s="177"/>
    </row>
    <row r="99" spans="1:10" x14ac:dyDescent="0.3">
      <c r="A99" s="177"/>
      <c r="B99" s="177"/>
      <c r="C99" s="177"/>
      <c r="D99" s="177"/>
      <c r="E99" s="177"/>
      <c r="F99" s="177"/>
      <c r="G99" s="177"/>
      <c r="H99" s="177"/>
      <c r="I99" s="177"/>
      <c r="J99" s="177"/>
    </row>
    <row r="100" spans="1:10" x14ac:dyDescent="0.3">
      <c r="A100" s="177"/>
      <c r="B100" s="177"/>
      <c r="C100" s="177"/>
      <c r="D100" s="177"/>
      <c r="E100" s="177"/>
      <c r="F100" s="177"/>
      <c r="G100" s="177"/>
      <c r="H100" s="177"/>
      <c r="I100" s="177"/>
      <c r="J100" s="177"/>
    </row>
    <row r="101" spans="1:10" x14ac:dyDescent="0.3">
      <c r="A101" s="177"/>
      <c r="B101" s="177"/>
      <c r="C101" s="177"/>
      <c r="D101" s="177"/>
      <c r="E101" s="177"/>
      <c r="F101" s="177"/>
      <c r="G101" s="177"/>
      <c r="H101" s="177"/>
      <c r="I101" s="177"/>
      <c r="J101" s="177"/>
    </row>
    <row r="102" spans="1:10" x14ac:dyDescent="0.3">
      <c r="A102" s="177"/>
      <c r="B102" s="177"/>
      <c r="C102" s="177"/>
      <c r="D102" s="177"/>
      <c r="E102" s="177"/>
      <c r="F102" s="177"/>
      <c r="G102" s="177"/>
      <c r="H102" s="177"/>
      <c r="I102" s="177"/>
      <c r="J102" s="177"/>
    </row>
    <row r="103" spans="1:10" x14ac:dyDescent="0.3">
      <c r="A103" s="177"/>
      <c r="B103" s="177"/>
      <c r="C103" s="177"/>
      <c r="D103" s="177"/>
      <c r="E103" s="177"/>
      <c r="F103" s="177"/>
      <c r="G103" s="177"/>
      <c r="H103" s="177"/>
      <c r="I103" s="177"/>
      <c r="J103" s="177"/>
    </row>
    <row r="104" spans="1:10" x14ac:dyDescent="0.3">
      <c r="A104" s="177"/>
      <c r="B104" s="177"/>
      <c r="C104" s="177"/>
      <c r="D104" s="177"/>
      <c r="E104" s="177"/>
      <c r="F104" s="177"/>
      <c r="G104" s="177"/>
      <c r="H104" s="177"/>
      <c r="I104" s="177"/>
      <c r="J104" s="177"/>
    </row>
    <row r="105" spans="1:10" x14ac:dyDescent="0.3">
      <c r="A105" s="177"/>
      <c r="B105" s="177"/>
      <c r="C105" s="177"/>
      <c r="D105" s="177"/>
      <c r="E105" s="177"/>
      <c r="F105" s="177"/>
      <c r="G105" s="177"/>
      <c r="H105" s="177"/>
      <c r="I105" s="177"/>
      <c r="J105" s="177"/>
    </row>
    <row r="106" spans="1:10" x14ac:dyDescent="0.3">
      <c r="A106" s="177"/>
      <c r="B106" s="177"/>
      <c r="C106" s="177"/>
      <c r="D106" s="177"/>
      <c r="E106" s="177"/>
      <c r="F106" s="177"/>
      <c r="G106" s="177"/>
      <c r="H106" s="177"/>
      <c r="I106" s="177"/>
      <c r="J106" s="177"/>
    </row>
    <row r="107" spans="1:10" x14ac:dyDescent="0.3">
      <c r="A107" s="177"/>
      <c r="B107" s="177"/>
      <c r="C107" s="177"/>
      <c r="D107" s="177"/>
      <c r="E107" s="177"/>
      <c r="F107" s="177"/>
      <c r="G107" s="177"/>
      <c r="H107" s="177"/>
      <c r="I107" s="177"/>
      <c r="J107" s="177"/>
    </row>
    <row r="108" spans="1:10" x14ac:dyDescent="0.3">
      <c r="A108" s="177"/>
      <c r="B108" s="177"/>
      <c r="C108" s="177"/>
      <c r="D108" s="177"/>
      <c r="E108" s="177"/>
      <c r="F108" s="177"/>
      <c r="G108" s="177"/>
      <c r="H108" s="177"/>
      <c r="I108" s="177"/>
      <c r="J108" s="177"/>
    </row>
    <row r="109" spans="1:10" x14ac:dyDescent="0.3">
      <c r="A109" s="177"/>
      <c r="B109" s="177"/>
      <c r="C109" s="177"/>
      <c r="D109" s="177"/>
      <c r="E109" s="177"/>
      <c r="F109" s="177"/>
      <c r="G109" s="177"/>
      <c r="H109" s="177"/>
      <c r="I109" s="177"/>
      <c r="J109" s="177"/>
    </row>
    <row r="110" spans="1:10" x14ac:dyDescent="0.3">
      <c r="A110" s="177"/>
      <c r="B110" s="177"/>
      <c r="C110" s="177"/>
      <c r="D110" s="177"/>
      <c r="E110" s="177"/>
      <c r="F110" s="177"/>
      <c r="G110" s="177"/>
      <c r="H110" s="177"/>
      <c r="I110" s="177"/>
      <c r="J110" s="177"/>
    </row>
    <row r="111" spans="1:10" x14ac:dyDescent="0.3">
      <c r="A111" s="177"/>
      <c r="B111" s="177"/>
      <c r="C111" s="177"/>
      <c r="D111" s="177"/>
      <c r="E111" s="177"/>
      <c r="F111" s="177"/>
      <c r="G111" s="177"/>
      <c r="H111" s="177"/>
      <c r="I111" s="177"/>
      <c r="J111" s="177"/>
    </row>
    <row r="112" spans="1:10" x14ac:dyDescent="0.3">
      <c r="A112" s="177"/>
      <c r="B112" s="177"/>
      <c r="C112" s="177"/>
      <c r="D112" s="177"/>
      <c r="E112" s="177"/>
      <c r="F112" s="177"/>
      <c r="G112" s="177"/>
      <c r="H112" s="177"/>
      <c r="I112" s="177"/>
      <c r="J112" s="177"/>
    </row>
    <row r="113" spans="1:10" x14ac:dyDescent="0.3">
      <c r="A113" s="177"/>
      <c r="B113" s="177"/>
      <c r="C113" s="177"/>
      <c r="D113" s="177"/>
      <c r="E113" s="177"/>
      <c r="F113" s="177"/>
      <c r="G113" s="177"/>
      <c r="H113" s="177"/>
      <c r="I113" s="177"/>
      <c r="J113" s="177"/>
    </row>
    <row r="114" spans="1:10" x14ac:dyDescent="0.3">
      <c r="A114" s="177"/>
      <c r="B114" s="177"/>
      <c r="C114" s="177"/>
      <c r="D114" s="177"/>
      <c r="E114" s="177"/>
      <c r="F114" s="177"/>
      <c r="G114" s="177"/>
      <c r="H114" s="177"/>
      <c r="I114" s="177"/>
      <c r="J114" s="177"/>
    </row>
    <row r="115" spans="1:10" ht="13.5" x14ac:dyDescent="0.25">
      <c r="A115" s="174"/>
      <c r="B115" s="174"/>
      <c r="C115" s="174"/>
      <c r="D115" s="174"/>
      <c r="E115" s="174"/>
      <c r="F115" s="174"/>
      <c r="G115" s="174"/>
      <c r="H115" s="174"/>
      <c r="I115" s="174"/>
      <c r="J115" s="174"/>
    </row>
    <row r="116" spans="1:10" ht="13.5" x14ac:dyDescent="0.25">
      <c r="A116" s="174"/>
      <c r="B116" s="174"/>
      <c r="C116" s="174"/>
      <c r="D116" s="174"/>
      <c r="E116" s="174"/>
      <c r="F116" s="174"/>
      <c r="G116" s="174"/>
      <c r="H116" s="174"/>
      <c r="I116" s="174"/>
      <c r="J116" s="174"/>
    </row>
    <row r="117" spans="1:10" ht="13.5" x14ac:dyDescent="0.25">
      <c r="A117" s="174"/>
      <c r="B117" s="174"/>
      <c r="C117" s="174"/>
      <c r="D117" s="174"/>
      <c r="E117" s="174"/>
      <c r="F117" s="174"/>
      <c r="G117" s="174"/>
      <c r="H117" s="174"/>
      <c r="I117" s="174"/>
      <c r="J117" s="174"/>
    </row>
    <row r="118" spans="1:10" ht="13.5" x14ac:dyDescent="0.25">
      <c r="A118" s="174"/>
      <c r="B118" s="174"/>
      <c r="C118" s="174"/>
      <c r="D118" s="174"/>
      <c r="E118" s="174"/>
      <c r="F118" s="174"/>
      <c r="G118" s="174"/>
      <c r="H118" s="174"/>
      <c r="I118" s="174"/>
      <c r="J118" s="174"/>
    </row>
    <row r="119" spans="1:10" ht="13.5" x14ac:dyDescent="0.25">
      <c r="A119" s="174"/>
      <c r="B119" s="174"/>
      <c r="C119" s="174"/>
      <c r="D119" s="174"/>
      <c r="E119" s="174"/>
      <c r="F119" s="174"/>
      <c r="G119" s="174"/>
      <c r="H119" s="174"/>
      <c r="I119" s="174"/>
      <c r="J119" s="174"/>
    </row>
    <row r="120" spans="1:10" ht="13.5" x14ac:dyDescent="0.25">
      <c r="A120" s="174"/>
      <c r="B120" s="174"/>
      <c r="C120" s="174"/>
      <c r="D120" s="174"/>
      <c r="E120" s="174"/>
      <c r="F120" s="174"/>
      <c r="G120" s="174"/>
      <c r="H120" s="174"/>
      <c r="I120" s="174"/>
      <c r="J120" s="174"/>
    </row>
    <row r="121" spans="1:10" ht="13.5" x14ac:dyDescent="0.25">
      <c r="A121" s="174"/>
      <c r="B121" s="174"/>
      <c r="C121" s="174"/>
      <c r="D121" s="174"/>
      <c r="E121" s="174"/>
      <c r="F121" s="174"/>
      <c r="G121" s="174"/>
      <c r="H121" s="174"/>
      <c r="I121" s="174"/>
      <c r="J121" s="174"/>
    </row>
    <row r="122" spans="1:10" ht="13.5" x14ac:dyDescent="0.25">
      <c r="A122" s="174"/>
      <c r="B122" s="174"/>
      <c r="C122" s="174"/>
      <c r="D122" s="174"/>
      <c r="E122" s="174"/>
      <c r="F122" s="174"/>
      <c r="G122" s="174"/>
      <c r="H122" s="174"/>
      <c r="I122" s="174"/>
      <c r="J122" s="174"/>
    </row>
    <row r="123" spans="1:10" ht="13.5" x14ac:dyDescent="0.25">
      <c r="A123" s="174"/>
      <c r="B123" s="174"/>
      <c r="C123" s="174"/>
      <c r="D123" s="174"/>
      <c r="E123" s="174"/>
      <c r="F123" s="174"/>
      <c r="G123" s="174"/>
      <c r="H123" s="174"/>
      <c r="I123" s="174"/>
      <c r="J123" s="174"/>
    </row>
    <row r="124" spans="1:10" ht="13.5" x14ac:dyDescent="0.25">
      <c r="A124" s="174"/>
      <c r="B124" s="174"/>
      <c r="C124" s="174"/>
      <c r="D124" s="174"/>
      <c r="E124" s="174"/>
      <c r="F124" s="174"/>
      <c r="G124" s="174"/>
      <c r="H124" s="174"/>
      <c r="I124" s="174"/>
      <c r="J124" s="174"/>
    </row>
    <row r="125" spans="1:10" ht="13.5" x14ac:dyDescent="0.25">
      <c r="A125" s="174"/>
      <c r="B125" s="174"/>
      <c r="C125" s="174"/>
      <c r="D125" s="174"/>
      <c r="E125" s="174"/>
      <c r="F125" s="174"/>
      <c r="G125" s="174"/>
      <c r="H125" s="174"/>
      <c r="I125" s="174"/>
      <c r="J125" s="174"/>
    </row>
    <row r="126" spans="1:10" ht="13.5" x14ac:dyDescent="0.25">
      <c r="A126" s="174"/>
      <c r="B126" s="174"/>
      <c r="C126" s="174"/>
      <c r="D126" s="174"/>
      <c r="E126" s="174"/>
      <c r="F126" s="174"/>
      <c r="G126" s="174"/>
      <c r="H126" s="174"/>
      <c r="I126" s="174"/>
      <c r="J126" s="174"/>
    </row>
    <row r="127" spans="1:10" ht="13.5" x14ac:dyDescent="0.25">
      <c r="A127" s="174"/>
      <c r="B127" s="174"/>
      <c r="C127" s="174"/>
      <c r="D127" s="174"/>
      <c r="E127" s="174"/>
      <c r="F127" s="174"/>
      <c r="G127" s="174"/>
      <c r="H127" s="174"/>
      <c r="I127" s="174"/>
      <c r="J127" s="174"/>
    </row>
    <row r="128" spans="1:10" ht="13.5" x14ac:dyDescent="0.25">
      <c r="A128" s="174"/>
      <c r="B128" s="174"/>
      <c r="C128" s="174"/>
      <c r="D128" s="174"/>
      <c r="E128" s="174"/>
      <c r="F128" s="174"/>
      <c r="G128" s="174"/>
      <c r="H128" s="174"/>
      <c r="I128" s="174"/>
      <c r="J128" s="174"/>
    </row>
    <row r="129" spans="1:10" ht="13.5" x14ac:dyDescent="0.25">
      <c r="A129" s="174"/>
      <c r="B129" s="174"/>
      <c r="C129" s="174"/>
      <c r="D129" s="174"/>
      <c r="E129" s="174"/>
      <c r="F129" s="174"/>
      <c r="G129" s="174"/>
      <c r="H129" s="174"/>
      <c r="I129" s="174"/>
      <c r="J129" s="174"/>
    </row>
    <row r="130" spans="1:10" ht="13.5" x14ac:dyDescent="0.25">
      <c r="A130" s="174"/>
      <c r="B130" s="174"/>
      <c r="C130" s="174"/>
      <c r="D130" s="174"/>
      <c r="E130" s="174"/>
      <c r="F130" s="174"/>
      <c r="G130" s="174"/>
      <c r="H130" s="174"/>
      <c r="I130" s="174"/>
      <c r="J130" s="174"/>
    </row>
    <row r="131" spans="1:10" ht="13.5" x14ac:dyDescent="0.25">
      <c r="A131" s="174"/>
      <c r="B131" s="174"/>
      <c r="C131" s="174"/>
      <c r="D131" s="174"/>
      <c r="E131" s="174"/>
      <c r="F131" s="174"/>
      <c r="G131" s="174"/>
      <c r="H131" s="174"/>
      <c r="I131" s="174"/>
      <c r="J131" s="174"/>
    </row>
    <row r="132" spans="1:10" ht="13.5" x14ac:dyDescent="0.25">
      <c r="A132" s="174"/>
      <c r="B132" s="174"/>
      <c r="C132" s="174"/>
      <c r="D132" s="174"/>
      <c r="E132" s="174"/>
      <c r="F132" s="174"/>
      <c r="G132" s="174"/>
      <c r="H132" s="174"/>
      <c r="I132" s="174"/>
      <c r="J132" s="174"/>
    </row>
  </sheetData>
  <mergeCells count="59">
    <mergeCell ref="A60:L61"/>
    <mergeCell ref="A53:D53"/>
    <mergeCell ref="A56:I56"/>
    <mergeCell ref="A57:I57"/>
    <mergeCell ref="A58:I58"/>
    <mergeCell ref="A59:I59"/>
    <mergeCell ref="A55:K55"/>
    <mergeCell ref="A65:J114"/>
    <mergeCell ref="E52:F52"/>
    <mergeCell ref="I38:L45"/>
    <mergeCell ref="A40:D40"/>
    <mergeCell ref="A41:D41"/>
    <mergeCell ref="A42:D42"/>
    <mergeCell ref="A43:D43"/>
    <mergeCell ref="A44:D44"/>
    <mergeCell ref="A45:D45"/>
    <mergeCell ref="G38:G39"/>
    <mergeCell ref="B46:D46"/>
    <mergeCell ref="A47:D47"/>
    <mergeCell ref="I47:L48"/>
    <mergeCell ref="A48:D48"/>
    <mergeCell ref="E50:F50"/>
    <mergeCell ref="A64:J64"/>
    <mergeCell ref="A1:N1"/>
    <mergeCell ref="J23:L23"/>
    <mergeCell ref="B24:D24"/>
    <mergeCell ref="J24:L24"/>
    <mergeCell ref="J11:K11"/>
    <mergeCell ref="J12:K12"/>
    <mergeCell ref="J13:K13"/>
    <mergeCell ref="B15:D15"/>
    <mergeCell ref="J17:K17"/>
    <mergeCell ref="A18:D19"/>
    <mergeCell ref="E18:E19"/>
    <mergeCell ref="G18:G19"/>
    <mergeCell ref="J18:K18"/>
    <mergeCell ref="I19:L21"/>
    <mergeCell ref="C5:C6"/>
    <mergeCell ref="D5:E5"/>
    <mergeCell ref="G30:G31"/>
    <mergeCell ref="B20:D20"/>
    <mergeCell ref="B21:D21"/>
    <mergeCell ref="B22:D22"/>
    <mergeCell ref="B23:D23"/>
    <mergeCell ref="B25:D25"/>
    <mergeCell ref="B26:D26"/>
    <mergeCell ref="A27:D27"/>
    <mergeCell ref="A30:D30"/>
    <mergeCell ref="E30:E31"/>
    <mergeCell ref="B32:D32"/>
    <mergeCell ref="B33:D33"/>
    <mergeCell ref="A34:D34"/>
    <mergeCell ref="A38:D38"/>
    <mergeCell ref="E38:E39"/>
    <mergeCell ref="A3:G3"/>
    <mergeCell ref="J5:L5"/>
    <mergeCell ref="I6:I8"/>
    <mergeCell ref="J6:L8"/>
    <mergeCell ref="F5:G5"/>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Blad2</vt:lpstr>
      <vt:lpstr>Blad3</vt:lpstr>
      <vt:lpstr>Blad4</vt:lpstr>
      <vt:lpstr>Blad5</vt:lpstr>
      <vt:lpstr>Blad6</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van den Broek</dc:creator>
  <cp:lastModifiedBy>Karin Wetser</cp:lastModifiedBy>
  <cp:lastPrinted>2017-11-02T13:22:58Z</cp:lastPrinted>
  <dcterms:created xsi:type="dcterms:W3CDTF">2013-04-22T12:33:12Z</dcterms:created>
  <dcterms:modified xsi:type="dcterms:W3CDTF">2019-03-28T14:39:51Z</dcterms:modified>
</cp:coreProperties>
</file>